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20" yWindow="75" windowWidth="15180" windowHeight="8085"/>
  </bookViews>
  <sheets>
    <sheet name="MSc Physics Admission" sheetId="11" r:id="rId1"/>
    <sheet name="PhD Physics Admission" sheetId="12" r:id="rId2"/>
  </sheets>
  <definedNames>
    <definedName name="_xlnm.Print_Area" localSheetId="0">'MSc Physics Admission'!$A$1:$H$51</definedName>
    <definedName name="_xlnm.Print_Area" localSheetId="1">'PhD Physics Admission'!$A$1:$H$51</definedName>
  </definedNames>
  <calcPr calcId="145621"/>
</workbook>
</file>

<file path=xl/calcChain.xml><?xml version="1.0" encoding="utf-8"?>
<calcChain xmlns="http://schemas.openxmlformats.org/spreadsheetml/2006/main">
  <c r="G31" i="12" l="1"/>
  <c r="F31" i="12"/>
  <c r="E31" i="12"/>
  <c r="D31" i="12"/>
  <c r="C31" i="12"/>
  <c r="H30" i="12"/>
  <c r="H29" i="12"/>
  <c r="H28" i="12"/>
  <c r="G27" i="12"/>
  <c r="F27" i="12"/>
  <c r="E27" i="12"/>
  <c r="D27" i="12"/>
  <c r="C27" i="12"/>
  <c r="H26" i="12"/>
  <c r="H25" i="12"/>
  <c r="H24" i="12"/>
  <c r="G23" i="12"/>
  <c r="F23" i="12"/>
  <c r="E23" i="12"/>
  <c r="D23" i="12"/>
  <c r="C23" i="12"/>
  <c r="H22" i="12"/>
  <c r="H21" i="12"/>
  <c r="H20" i="12"/>
  <c r="G19" i="12"/>
  <c r="F19" i="12"/>
  <c r="E19" i="12"/>
  <c r="D19" i="12"/>
  <c r="C19" i="12"/>
  <c r="H19" i="12"/>
  <c r="G15" i="12"/>
  <c r="F15" i="12"/>
  <c r="E15" i="12"/>
  <c r="D15" i="12"/>
  <c r="C15" i="12"/>
  <c r="G11" i="12"/>
  <c r="F11" i="12"/>
  <c r="E11" i="12"/>
  <c r="D11" i="12"/>
  <c r="C11" i="12"/>
  <c r="G7" i="12"/>
  <c r="F7" i="12"/>
  <c r="E7" i="12"/>
  <c r="D7" i="12"/>
  <c r="C7" i="12"/>
  <c r="H7" i="12"/>
  <c r="G31" i="11"/>
  <c r="H5" i="11"/>
  <c r="H6" i="11"/>
  <c r="H4" i="11"/>
  <c r="G27" i="11"/>
  <c r="F27" i="11"/>
  <c r="E27" i="11"/>
  <c r="D27" i="11"/>
  <c r="C27" i="11"/>
  <c r="H26" i="11"/>
  <c r="H25" i="11"/>
  <c r="H24" i="11"/>
  <c r="G23" i="11"/>
  <c r="F23" i="11"/>
  <c r="E23" i="11"/>
  <c r="D23" i="11"/>
  <c r="C23" i="11"/>
  <c r="H22" i="11"/>
  <c r="H21" i="11"/>
  <c r="H20" i="11"/>
  <c r="H27" i="12" l="1"/>
  <c r="H23" i="12"/>
  <c r="H15" i="12"/>
  <c r="H11" i="12"/>
  <c r="H31" i="12"/>
  <c r="H27" i="11"/>
  <c r="H23" i="11"/>
  <c r="H10" i="11"/>
  <c r="H9" i="11"/>
  <c r="H8" i="11"/>
  <c r="H14" i="11"/>
  <c r="H13" i="11"/>
  <c r="H12" i="11"/>
  <c r="H18" i="11"/>
  <c r="H17" i="11"/>
  <c r="H16" i="11"/>
  <c r="H30" i="11"/>
  <c r="H29" i="11"/>
  <c r="H28" i="11"/>
  <c r="G7" i="11"/>
  <c r="F7" i="11"/>
  <c r="E7" i="11"/>
  <c r="D7" i="11"/>
  <c r="C7" i="11"/>
  <c r="G11" i="11"/>
  <c r="F11" i="11"/>
  <c r="E11" i="11"/>
  <c r="D11" i="11"/>
  <c r="C11" i="11"/>
  <c r="G15" i="11"/>
  <c r="F15" i="11"/>
  <c r="E15" i="11"/>
  <c r="D15" i="11"/>
  <c r="C15" i="11"/>
  <c r="G19" i="11"/>
  <c r="F19" i="11"/>
  <c r="E19" i="11"/>
  <c r="D19" i="11"/>
  <c r="C19" i="11"/>
  <c r="D31" i="11"/>
  <c r="E31" i="11"/>
  <c r="F31" i="11"/>
  <c r="C31" i="11"/>
  <c r="H11" i="11" l="1"/>
  <c r="H15" i="11"/>
  <c r="H19" i="11"/>
  <c r="H31" i="11"/>
  <c r="H7" i="11"/>
</calcChain>
</file>

<file path=xl/sharedStrings.xml><?xml version="1.0" encoding="utf-8"?>
<sst xmlns="http://schemas.openxmlformats.org/spreadsheetml/2006/main" count="76" uniqueCount="15">
  <si>
    <t>Total</t>
  </si>
  <si>
    <t>VISA</t>
  </si>
  <si>
    <t>Applications</t>
  </si>
  <si>
    <t>Offers</t>
  </si>
  <si>
    <t>Acceptances</t>
  </si>
  <si>
    <t>Registrants</t>
  </si>
  <si>
    <t>Targets</t>
  </si>
  <si>
    <t>Registrants Over/Under Targets</t>
  </si>
  <si>
    <t>Status</t>
  </si>
  <si>
    <t>Domestic FT</t>
  </si>
  <si>
    <t>Domestic PT</t>
  </si>
  <si>
    <t>Academic Year</t>
  </si>
  <si>
    <t>Admission Statistics: 2006 to 2012</t>
  </si>
  <si>
    <t>MSc in Physics</t>
  </si>
  <si>
    <t>PhD in Physics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</si>
</sst>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ash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/>
    <xf numFmtId="0" fontId="2" fillId="0" borderId="2" xfId="0" applyFont="1" applyBorder="1"/>
    <xf numFmtId="0" fontId="2" fillId="0" borderId="3" xfId="0" applyFont="1" applyBorder="1"/>
    <xf numFmtId="0" fontId="3" fillId="0" borderId="4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Admission Statistics</a:t>
            </a:r>
          </a:p>
        </c:rich>
      </c:tx>
      <c:layout/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'MSc Physics Admission'!$C$3</c:f>
              <c:strCache>
                <c:ptCount val="1"/>
                <c:pt idx="0">
                  <c:v>Applications</c:v>
                </c:pt>
              </c:strCache>
            </c:strRef>
          </c:tx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'MSc Physics Admission'!$K$4:$K$10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</c:numCache>
            </c:numRef>
          </c:cat>
          <c:val>
            <c:numRef>
              <c:f>('MSc Physics Admission'!$C$7,'MSc Physics Admission'!$C$11,'MSc Physics Admission'!$C$15,'MSc Physics Admission'!$C$19,'MSc Physics Admission'!$C$23,'MSc Physics Admission'!$C$27,'MSc Physics Admission'!$C$31)</c:f>
              <c:numCache>
                <c:formatCode>General</c:formatCode>
                <c:ptCount val="7"/>
                <c:pt idx="0">
                  <c:v>22</c:v>
                </c:pt>
                <c:pt idx="1">
                  <c:v>9</c:v>
                </c:pt>
                <c:pt idx="2">
                  <c:v>10</c:v>
                </c:pt>
                <c:pt idx="3">
                  <c:v>28</c:v>
                </c:pt>
                <c:pt idx="4">
                  <c:v>17</c:v>
                </c:pt>
                <c:pt idx="5">
                  <c:v>29</c:v>
                </c:pt>
                <c:pt idx="6">
                  <c:v>14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'MSc Physics Admission'!$D$3</c:f>
              <c:strCache>
                <c:ptCount val="1"/>
                <c:pt idx="0">
                  <c:v>Offers</c:v>
                </c:pt>
              </c:strCache>
            </c:strRef>
          </c:tx>
          <c:dLbls>
            <c:dLbl>
              <c:idx val="2"/>
              <c:layout>
                <c:manualLayout>
                  <c:x val="-3.2352256371179409E-2"/>
                  <c:y val="-2.95982454248013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'MSc Physics Admission'!$K$4:$K$10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</c:numCache>
            </c:numRef>
          </c:cat>
          <c:val>
            <c:numRef>
              <c:f>('MSc Physics Admission'!$D$7,'MSc Physics Admission'!$D$11,'MSc Physics Admission'!$D$15,'MSc Physics Admission'!$D$19,'MSc Physics Admission'!$D$23,'MSc Physics Admission'!$D$27,'MSc Physics Admission'!$D$31)</c:f>
              <c:numCache>
                <c:formatCode>General</c:formatCode>
                <c:ptCount val="7"/>
                <c:pt idx="0">
                  <c:v>5</c:v>
                </c:pt>
                <c:pt idx="1">
                  <c:v>4</c:v>
                </c:pt>
                <c:pt idx="2">
                  <c:v>7</c:v>
                </c:pt>
                <c:pt idx="3">
                  <c:v>13</c:v>
                </c:pt>
                <c:pt idx="4">
                  <c:v>6</c:v>
                </c:pt>
                <c:pt idx="5">
                  <c:v>6</c:v>
                </c:pt>
                <c:pt idx="6">
                  <c:v>3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'MSc Physics Admission'!$F$3</c:f>
              <c:strCache>
                <c:ptCount val="1"/>
                <c:pt idx="0">
                  <c:v>Registrants</c:v>
                </c:pt>
              </c:strCache>
            </c:strRef>
          </c:tx>
          <c:dLbls>
            <c:dLbl>
              <c:idx val="0"/>
              <c:layout>
                <c:manualLayout>
                  <c:x val="-3.2352256371179409E-2"/>
                  <c:y val="3.6155179232732898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>
                <c:manualLayout>
                  <c:x val="-3.2352256371179409E-2"/>
                  <c:y val="2.959824542480135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6"/>
              <c:delete val="1"/>
            </c:dLbl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'MSc Physics Admission'!$K$4:$K$10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</c:numCache>
            </c:numRef>
          </c:cat>
          <c:val>
            <c:numRef>
              <c:f>('MSc Physics Admission'!$F$7,'MSc Physics Admission'!$F$11,'MSc Physics Admission'!$F$15,'MSc Physics Admission'!$F$19,'MSc Physics Admission'!$F$23,'MSc Physics Admission'!$F$27,'MSc Physics Admission'!$F$31)</c:f>
              <c:numCache>
                <c:formatCode>General</c:formatCode>
                <c:ptCount val="7"/>
                <c:pt idx="0">
                  <c:v>4</c:v>
                </c:pt>
                <c:pt idx="1">
                  <c:v>3</c:v>
                </c:pt>
                <c:pt idx="2">
                  <c:v>4</c:v>
                </c:pt>
                <c:pt idx="3">
                  <c:v>8</c:v>
                </c:pt>
                <c:pt idx="4">
                  <c:v>4</c:v>
                </c:pt>
                <c:pt idx="5">
                  <c:v>4</c:v>
                </c:pt>
                <c:pt idx="6">
                  <c:v>3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830592"/>
        <c:axId val="56861056"/>
      </c:lineChart>
      <c:catAx>
        <c:axId val="5683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6861056"/>
        <c:crosses val="autoZero"/>
        <c:auto val="1"/>
        <c:lblAlgn val="ctr"/>
        <c:lblOffset val="100"/>
        <c:noMultiLvlLbl val="0"/>
      </c:catAx>
      <c:valAx>
        <c:axId val="56861056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68305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C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400"/>
            </a:pPr>
            <a:r>
              <a:rPr lang="en-US" sz="1400"/>
              <a:t>Admission Statistics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'PhD Physics Admission'!$C$3</c:f>
              <c:strCache>
                <c:ptCount val="1"/>
                <c:pt idx="0">
                  <c:v>Applications</c:v>
                </c:pt>
              </c:strCache>
            </c:strRef>
          </c:tx>
          <c:dLbls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'PhD Physics Admission'!$K$4:$K$10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</c:numCache>
            </c:numRef>
          </c:cat>
          <c:val>
            <c:numRef>
              <c:f>('PhD Physics Admission'!$C$7,'PhD Physics Admission'!$C$11,'PhD Physics Admission'!$C$15,'PhD Physics Admission'!$C$19,'PhD Physics Admission'!$C$23,'PhD Physics Admission'!$C$27,'PhD Physics Admission'!$C$31)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4</c:v>
                </c:pt>
                <c:pt idx="5">
                  <c:v>7</c:v>
                </c:pt>
                <c:pt idx="6">
                  <c:v>11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'PhD Physics Admission'!$D$3</c:f>
              <c:strCache>
                <c:ptCount val="1"/>
                <c:pt idx="0">
                  <c:v>Offers</c:v>
                </c:pt>
              </c:strCache>
            </c:strRef>
          </c:tx>
          <c:dLbls>
            <c:dLbl>
              <c:idx val="4"/>
              <c:layout>
                <c:manualLayout>
                  <c:x val="-2.1599568199136398E-2"/>
                  <c:y val="-3.3251213461331031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'PhD Physics Admission'!$K$4:$K$10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</c:numCache>
            </c:numRef>
          </c:cat>
          <c:val>
            <c:numRef>
              <c:f>('PhD Physics Admission'!$D$7,'PhD Physics Admission'!$D$11,'PhD Physics Admission'!$D$15,'PhD Physics Admission'!$D$19,'PhD Physics Admission'!$D$23,'PhD Physics Admission'!$D$27,'PhD Physics Admission'!$D$31)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</c:numCache>
            </c:numRef>
          </c:val>
          <c:smooth val="0"/>
        </c:ser>
        <c:ser>
          <c:idx val="3"/>
          <c:order val="2"/>
          <c:tx>
            <c:strRef>
              <c:f>'PhD Physics Admission'!$F$3</c:f>
              <c:strCache>
                <c:ptCount val="1"/>
                <c:pt idx="0">
                  <c:v>Registrants</c:v>
                </c:pt>
              </c:strCache>
            </c:strRef>
          </c:tx>
          <c:dLbls>
            <c:dLbl>
              <c:idx val="0"/>
              <c:delete val="1"/>
            </c:dLbl>
            <c:dLbl>
              <c:idx val="1"/>
              <c:delete val="1"/>
            </c:dLbl>
            <c:dLbl>
              <c:idx val="2"/>
              <c:delete val="1"/>
            </c:dLbl>
            <c:dLbl>
              <c:idx val="3"/>
              <c:delete val="1"/>
            </c:dLbl>
            <c:dLbl>
              <c:idx val="5"/>
              <c:delete val="1"/>
            </c:dLbl>
            <c:dLbl>
              <c:idx val="6"/>
              <c:delete val="1"/>
            </c:dLbl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'PhD Physics Admission'!$K$4:$K$10</c:f>
              <c:numCache>
                <c:formatCode>General</c:formatCode>
                <c:ptCount val="7"/>
                <c:pt idx="0">
                  <c:v>2006</c:v>
                </c:pt>
                <c:pt idx="1">
                  <c:v>2007</c:v>
                </c:pt>
                <c:pt idx="2">
                  <c:v>2008</c:v>
                </c:pt>
                <c:pt idx="3">
                  <c:v>2009</c:v>
                </c:pt>
                <c:pt idx="4">
                  <c:v>2010</c:v>
                </c:pt>
                <c:pt idx="5">
                  <c:v>2011</c:v>
                </c:pt>
                <c:pt idx="6">
                  <c:v>2012</c:v>
                </c:pt>
              </c:numCache>
            </c:numRef>
          </c:cat>
          <c:val>
            <c:numRef>
              <c:f>('PhD Physics Admission'!$F$7,'PhD Physics Admission'!$F$11,'PhD Physics Admission'!$F$15,'PhD Physics Admission'!$F$19,'PhD Physics Admission'!$F$23,'PhD Physics Admission'!$F$27,'PhD Physics Admission'!$F$31)</c:f>
              <c:numCache>
                <c:formatCode>General</c:formatCode>
                <c:ptCount val="7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2</c:v>
                </c:pt>
                <c:pt idx="5">
                  <c:v>4</c:v>
                </c:pt>
                <c:pt idx="6">
                  <c:v>5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749440"/>
        <c:axId val="56763520"/>
      </c:lineChart>
      <c:catAx>
        <c:axId val="5674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crossAx val="56763520"/>
        <c:crosses val="autoZero"/>
        <c:auto val="1"/>
        <c:lblAlgn val="ctr"/>
        <c:lblOffset val="100"/>
        <c:noMultiLvlLbl val="0"/>
      </c:catAx>
      <c:valAx>
        <c:axId val="56763520"/>
        <c:scaling>
          <c:orientation val="minMax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56749440"/>
        <c:crosses val="autoZero"/>
        <c:crossBetween val="between"/>
      </c:valAx>
    </c:plotArea>
    <c:legend>
      <c:legendPos val="b"/>
      <c:overlay val="0"/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31</xdr:row>
      <xdr:rowOff>66675</xdr:rowOff>
    </xdr:from>
    <xdr:to>
      <xdr:col>7</xdr:col>
      <xdr:colOff>142875</xdr:colOff>
      <xdr:row>49</xdr:row>
      <xdr:rowOff>114300</xdr:rowOff>
    </xdr:to>
    <xdr:graphicFrame macro="">
      <xdr:nvGraphicFramePr>
        <xdr:cNvPr id="235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381000</xdr:colOff>
      <xdr:row>31</xdr:row>
      <xdr:rowOff>66675</xdr:rowOff>
    </xdr:from>
    <xdr:to>
      <xdr:col>7</xdr:col>
      <xdr:colOff>142875</xdr:colOff>
      <xdr:row>49</xdr:row>
      <xdr:rowOff>114300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tabSelected="1" zoomScaleNormal="100" zoomScaleSheetLayoutView="100" workbookViewId="0">
      <selection sqref="A1:H1"/>
    </sheetView>
  </sheetViews>
  <sheetFormatPr defaultRowHeight="15" x14ac:dyDescent="0.25"/>
  <cols>
    <col min="2" max="2" width="11.7109375" customWidth="1"/>
    <col min="3" max="8" width="10.7109375" customWidth="1"/>
  </cols>
  <sheetData>
    <row r="1" spans="1:11" s="1" customFormat="1" ht="18.75" x14ac:dyDescent="0.25">
      <c r="A1" s="9" t="s">
        <v>12</v>
      </c>
      <c r="B1" s="9"/>
      <c r="C1" s="9"/>
      <c r="D1" s="9"/>
      <c r="E1" s="9"/>
      <c r="F1" s="9"/>
      <c r="G1" s="9"/>
      <c r="H1" s="9"/>
    </row>
    <row r="2" spans="1:11" s="1" customFormat="1" ht="15.75" x14ac:dyDescent="0.25">
      <c r="A2" s="10" t="s">
        <v>13</v>
      </c>
      <c r="B2" s="10"/>
      <c r="C2" s="10"/>
      <c r="D2" s="10"/>
      <c r="E2" s="10"/>
      <c r="F2" s="10"/>
      <c r="G2" s="10"/>
      <c r="H2" s="10"/>
    </row>
    <row r="3" spans="1:11" ht="36" x14ac:dyDescent="0.25">
      <c r="A3" s="6" t="s">
        <v>11</v>
      </c>
      <c r="B3" s="5" t="s">
        <v>8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1"/>
    </row>
    <row r="4" spans="1:11" ht="12" customHeight="1" x14ac:dyDescent="0.25">
      <c r="A4" s="8">
        <v>2006</v>
      </c>
      <c r="B4" s="2" t="s">
        <v>9</v>
      </c>
      <c r="C4" s="2">
        <v>10</v>
      </c>
      <c r="D4" s="2">
        <v>2</v>
      </c>
      <c r="E4" s="2">
        <v>2</v>
      </c>
      <c r="F4" s="2">
        <v>2</v>
      </c>
      <c r="G4" s="2">
        <v>1</v>
      </c>
      <c r="H4" s="2">
        <f>F4-G4</f>
        <v>1</v>
      </c>
      <c r="K4">
        <v>2006</v>
      </c>
    </row>
    <row r="5" spans="1:11" ht="12" customHeight="1" x14ac:dyDescent="0.25">
      <c r="A5" s="8"/>
      <c r="B5" s="3" t="s">
        <v>10</v>
      </c>
      <c r="C5" s="3">
        <v>1</v>
      </c>
      <c r="D5" s="3">
        <v>0</v>
      </c>
      <c r="E5" s="3">
        <v>0</v>
      </c>
      <c r="F5" s="3">
        <v>0</v>
      </c>
      <c r="G5" s="3">
        <v>0</v>
      </c>
      <c r="H5" s="3">
        <f t="shared" ref="H5:H6" si="0">F5-G5</f>
        <v>0</v>
      </c>
      <c r="K5">
        <v>2007</v>
      </c>
    </row>
    <row r="6" spans="1:11" s="1" customFormat="1" ht="12" customHeight="1" x14ac:dyDescent="0.25">
      <c r="A6" s="8"/>
      <c r="B6" s="3" t="s">
        <v>1</v>
      </c>
      <c r="C6" s="3">
        <v>11</v>
      </c>
      <c r="D6" s="3">
        <v>3</v>
      </c>
      <c r="E6" s="3">
        <v>2</v>
      </c>
      <c r="F6" s="3">
        <v>2</v>
      </c>
      <c r="G6" s="3">
        <v>4</v>
      </c>
      <c r="H6" s="3">
        <f t="shared" si="0"/>
        <v>-2</v>
      </c>
      <c r="K6" s="1">
        <v>2008</v>
      </c>
    </row>
    <row r="7" spans="1:11" s="1" customFormat="1" ht="12" customHeight="1" x14ac:dyDescent="0.25">
      <c r="A7" s="8"/>
      <c r="B7" s="4" t="s">
        <v>0</v>
      </c>
      <c r="C7" s="4">
        <f t="shared" ref="C7:H7" si="1">SUM(C4:C6)</f>
        <v>22</v>
      </c>
      <c r="D7" s="4">
        <f t="shared" si="1"/>
        <v>5</v>
      </c>
      <c r="E7" s="4">
        <f t="shared" si="1"/>
        <v>4</v>
      </c>
      <c r="F7" s="4">
        <f t="shared" si="1"/>
        <v>4</v>
      </c>
      <c r="G7" s="4">
        <f t="shared" si="1"/>
        <v>5</v>
      </c>
      <c r="H7" s="4">
        <f t="shared" si="1"/>
        <v>-1</v>
      </c>
      <c r="K7" s="1">
        <v>2009</v>
      </c>
    </row>
    <row r="8" spans="1:11" ht="12" customHeight="1" x14ac:dyDescent="0.25">
      <c r="A8" s="8">
        <v>2007</v>
      </c>
      <c r="B8" s="2" t="s">
        <v>9</v>
      </c>
      <c r="C8" s="2">
        <v>5</v>
      </c>
      <c r="D8" s="2">
        <v>2</v>
      </c>
      <c r="E8" s="2">
        <v>2</v>
      </c>
      <c r="F8" s="2">
        <v>2</v>
      </c>
      <c r="G8" s="2">
        <v>2</v>
      </c>
      <c r="H8" s="2">
        <f>F8-G8</f>
        <v>0</v>
      </c>
      <c r="K8">
        <v>2010</v>
      </c>
    </row>
    <row r="9" spans="1:11" ht="12" customHeight="1" x14ac:dyDescent="0.25">
      <c r="A9" s="8"/>
      <c r="B9" s="3" t="s">
        <v>10</v>
      </c>
      <c r="C9" s="3">
        <v>0</v>
      </c>
      <c r="D9" s="3">
        <v>0</v>
      </c>
      <c r="E9" s="3">
        <v>0</v>
      </c>
      <c r="F9" s="3">
        <v>0</v>
      </c>
      <c r="G9" s="3">
        <v>0</v>
      </c>
      <c r="H9" s="3">
        <f>F9-G9</f>
        <v>0</v>
      </c>
      <c r="K9" s="1">
        <v>2011</v>
      </c>
    </row>
    <row r="10" spans="1:11" ht="12" customHeight="1" x14ac:dyDescent="0.25">
      <c r="A10" s="8"/>
      <c r="B10" s="3" t="s">
        <v>1</v>
      </c>
      <c r="C10" s="3">
        <v>4</v>
      </c>
      <c r="D10" s="3">
        <v>2</v>
      </c>
      <c r="E10" s="3">
        <v>2</v>
      </c>
      <c r="F10" s="3">
        <v>1</v>
      </c>
      <c r="G10" s="3">
        <v>2</v>
      </c>
      <c r="H10" s="3">
        <f>F10-G10</f>
        <v>-1</v>
      </c>
      <c r="K10">
        <v>2012</v>
      </c>
    </row>
    <row r="11" spans="1:11" ht="12" customHeight="1" x14ac:dyDescent="0.25">
      <c r="A11" s="8"/>
      <c r="B11" s="4" t="s">
        <v>0</v>
      </c>
      <c r="C11" s="4">
        <f t="shared" ref="C11:H11" si="2">SUM(C8:C10)</f>
        <v>9</v>
      </c>
      <c r="D11" s="4">
        <f t="shared" si="2"/>
        <v>4</v>
      </c>
      <c r="E11" s="4">
        <f t="shared" si="2"/>
        <v>4</v>
      </c>
      <c r="F11" s="4">
        <f t="shared" si="2"/>
        <v>3</v>
      </c>
      <c r="G11" s="4">
        <f t="shared" si="2"/>
        <v>4</v>
      </c>
      <c r="H11" s="4">
        <f t="shared" si="2"/>
        <v>-1</v>
      </c>
    </row>
    <row r="12" spans="1:11" ht="12" customHeight="1" x14ac:dyDescent="0.25">
      <c r="A12" s="8">
        <v>2008</v>
      </c>
      <c r="B12" s="2" t="s">
        <v>9</v>
      </c>
      <c r="C12" s="2">
        <v>7</v>
      </c>
      <c r="D12" s="2">
        <v>5</v>
      </c>
      <c r="E12" s="2">
        <v>4</v>
      </c>
      <c r="F12" s="2">
        <v>4</v>
      </c>
      <c r="G12" s="2">
        <v>3</v>
      </c>
      <c r="H12" s="2">
        <f>F12-G12</f>
        <v>1</v>
      </c>
    </row>
    <row r="13" spans="1:11" ht="12" customHeight="1" x14ac:dyDescent="0.25">
      <c r="A13" s="8"/>
      <c r="B13" s="3" t="s">
        <v>10</v>
      </c>
      <c r="C13" s="3">
        <v>0</v>
      </c>
      <c r="D13" s="3">
        <v>0</v>
      </c>
      <c r="E13" s="3">
        <v>0</v>
      </c>
      <c r="F13" s="3">
        <v>0</v>
      </c>
      <c r="G13" s="3">
        <v>0</v>
      </c>
      <c r="H13" s="3">
        <f>F13-G13</f>
        <v>0</v>
      </c>
    </row>
    <row r="14" spans="1:11" ht="12" customHeight="1" x14ac:dyDescent="0.25">
      <c r="A14" s="8"/>
      <c r="B14" s="3" t="s">
        <v>1</v>
      </c>
      <c r="C14" s="3">
        <v>3</v>
      </c>
      <c r="D14" s="3">
        <v>2</v>
      </c>
      <c r="E14" s="3">
        <v>1</v>
      </c>
      <c r="F14" s="3">
        <v>0</v>
      </c>
      <c r="G14" s="3">
        <v>2</v>
      </c>
      <c r="H14" s="3">
        <f>F14-G14</f>
        <v>-2</v>
      </c>
    </row>
    <row r="15" spans="1:11" ht="12" customHeight="1" x14ac:dyDescent="0.25">
      <c r="A15" s="8"/>
      <c r="B15" s="4" t="s">
        <v>0</v>
      </c>
      <c r="C15" s="4">
        <f t="shared" ref="C15:H15" si="3">SUM(C12:C14)</f>
        <v>10</v>
      </c>
      <c r="D15" s="4">
        <f t="shared" si="3"/>
        <v>7</v>
      </c>
      <c r="E15" s="4">
        <f t="shared" si="3"/>
        <v>5</v>
      </c>
      <c r="F15" s="4">
        <f t="shared" si="3"/>
        <v>4</v>
      </c>
      <c r="G15" s="4">
        <f t="shared" si="3"/>
        <v>5</v>
      </c>
      <c r="H15" s="4">
        <f t="shared" si="3"/>
        <v>-1</v>
      </c>
    </row>
    <row r="16" spans="1:11" ht="12" customHeight="1" x14ac:dyDescent="0.25">
      <c r="A16" s="8">
        <v>2009</v>
      </c>
      <c r="B16" s="2" t="s">
        <v>9</v>
      </c>
      <c r="C16" s="2">
        <v>6</v>
      </c>
      <c r="D16" s="2">
        <v>4</v>
      </c>
      <c r="E16" s="2">
        <v>3</v>
      </c>
      <c r="F16" s="2">
        <v>3</v>
      </c>
      <c r="G16" s="2">
        <v>2</v>
      </c>
      <c r="H16" s="2">
        <f>F16-G16</f>
        <v>1</v>
      </c>
    </row>
    <row r="17" spans="1:8" ht="12" customHeight="1" x14ac:dyDescent="0.25">
      <c r="A17" s="8"/>
      <c r="B17" s="3" t="s">
        <v>10</v>
      </c>
      <c r="C17" s="3">
        <v>0</v>
      </c>
      <c r="D17" s="3">
        <v>0</v>
      </c>
      <c r="E17" s="3">
        <v>0</v>
      </c>
      <c r="F17" s="3">
        <v>0</v>
      </c>
      <c r="G17" s="3">
        <v>0</v>
      </c>
      <c r="H17" s="3">
        <f>F17-G17</f>
        <v>0</v>
      </c>
    </row>
    <row r="18" spans="1:8" ht="12" customHeight="1" x14ac:dyDescent="0.25">
      <c r="A18" s="8"/>
      <c r="B18" s="3" t="s">
        <v>1</v>
      </c>
      <c r="C18" s="3">
        <v>22</v>
      </c>
      <c r="D18" s="3">
        <v>9</v>
      </c>
      <c r="E18" s="3">
        <v>7</v>
      </c>
      <c r="F18" s="3">
        <v>5</v>
      </c>
      <c r="G18" s="3">
        <v>2</v>
      </c>
      <c r="H18" s="3">
        <f>F18-G18</f>
        <v>3</v>
      </c>
    </row>
    <row r="19" spans="1:8" ht="12" customHeight="1" x14ac:dyDescent="0.25">
      <c r="A19" s="8"/>
      <c r="B19" s="4" t="s">
        <v>0</v>
      </c>
      <c r="C19" s="4">
        <f t="shared" ref="C19:H19" si="4">SUM(C16:C18)</f>
        <v>28</v>
      </c>
      <c r="D19" s="4">
        <f t="shared" si="4"/>
        <v>13</v>
      </c>
      <c r="E19" s="4">
        <f t="shared" si="4"/>
        <v>10</v>
      </c>
      <c r="F19" s="4">
        <f t="shared" si="4"/>
        <v>8</v>
      </c>
      <c r="G19" s="4">
        <f t="shared" si="4"/>
        <v>4</v>
      </c>
      <c r="H19" s="4">
        <f t="shared" si="4"/>
        <v>4</v>
      </c>
    </row>
    <row r="20" spans="1:8" s="1" customFormat="1" ht="12" customHeight="1" x14ac:dyDescent="0.25">
      <c r="A20" s="8">
        <v>2010</v>
      </c>
      <c r="B20" s="2" t="s">
        <v>9</v>
      </c>
      <c r="C20" s="2">
        <v>5</v>
      </c>
      <c r="D20" s="2">
        <v>3</v>
      </c>
      <c r="E20" s="2">
        <v>2</v>
      </c>
      <c r="F20" s="2">
        <v>2</v>
      </c>
      <c r="G20" s="2">
        <v>3</v>
      </c>
      <c r="H20" s="2">
        <f>F20-G20</f>
        <v>-1</v>
      </c>
    </row>
    <row r="21" spans="1:8" s="1" customFormat="1" ht="12" customHeight="1" x14ac:dyDescent="0.25">
      <c r="A21" s="8"/>
      <c r="B21" s="3" t="s">
        <v>10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f>F21-G21</f>
        <v>0</v>
      </c>
    </row>
    <row r="22" spans="1:8" s="1" customFormat="1" ht="12" customHeight="1" x14ac:dyDescent="0.25">
      <c r="A22" s="8"/>
      <c r="B22" s="3" t="s">
        <v>1</v>
      </c>
      <c r="C22" s="3">
        <v>12</v>
      </c>
      <c r="D22" s="3">
        <v>3</v>
      </c>
      <c r="E22" s="3">
        <v>2</v>
      </c>
      <c r="F22" s="3">
        <v>2</v>
      </c>
      <c r="G22" s="3">
        <v>2</v>
      </c>
      <c r="H22" s="3">
        <f>F22-G22</f>
        <v>0</v>
      </c>
    </row>
    <row r="23" spans="1:8" s="1" customFormat="1" ht="12" customHeight="1" x14ac:dyDescent="0.25">
      <c r="A23" s="8"/>
      <c r="B23" s="4" t="s">
        <v>0</v>
      </c>
      <c r="C23" s="4">
        <f t="shared" ref="C23:H23" si="5">SUM(C20:C22)</f>
        <v>17</v>
      </c>
      <c r="D23" s="4">
        <f t="shared" si="5"/>
        <v>6</v>
      </c>
      <c r="E23" s="4">
        <f t="shared" si="5"/>
        <v>4</v>
      </c>
      <c r="F23" s="4">
        <f t="shared" si="5"/>
        <v>4</v>
      </c>
      <c r="G23" s="4">
        <f t="shared" si="5"/>
        <v>5</v>
      </c>
      <c r="H23" s="4">
        <f t="shared" si="5"/>
        <v>-1</v>
      </c>
    </row>
    <row r="24" spans="1:8" s="1" customFormat="1" ht="12" customHeight="1" x14ac:dyDescent="0.25">
      <c r="A24" s="8">
        <v>2011</v>
      </c>
      <c r="B24" s="2" t="s">
        <v>9</v>
      </c>
      <c r="C24" s="2">
        <v>6</v>
      </c>
      <c r="D24" s="2">
        <v>4</v>
      </c>
      <c r="E24" s="2">
        <v>4</v>
      </c>
      <c r="F24" s="2">
        <v>4</v>
      </c>
      <c r="G24" s="2">
        <v>2</v>
      </c>
      <c r="H24" s="2">
        <f>F24-G24</f>
        <v>2</v>
      </c>
    </row>
    <row r="25" spans="1:8" s="1" customFormat="1" ht="12" customHeight="1" x14ac:dyDescent="0.25">
      <c r="A25" s="8"/>
      <c r="B25" s="3" t="s">
        <v>10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f>F25-G25</f>
        <v>0</v>
      </c>
    </row>
    <row r="26" spans="1:8" s="1" customFormat="1" ht="12" customHeight="1" x14ac:dyDescent="0.25">
      <c r="A26" s="8"/>
      <c r="B26" s="3" t="s">
        <v>1</v>
      </c>
      <c r="C26" s="3">
        <v>23</v>
      </c>
      <c r="D26" s="3">
        <v>2</v>
      </c>
      <c r="E26" s="3">
        <v>0</v>
      </c>
      <c r="F26" s="3">
        <v>0</v>
      </c>
      <c r="G26" s="3">
        <v>2</v>
      </c>
      <c r="H26" s="3">
        <f>F26-G26</f>
        <v>-2</v>
      </c>
    </row>
    <row r="27" spans="1:8" s="1" customFormat="1" ht="12" customHeight="1" x14ac:dyDescent="0.25">
      <c r="A27" s="8"/>
      <c r="B27" s="4" t="s">
        <v>0</v>
      </c>
      <c r="C27" s="4">
        <f t="shared" ref="C27" si="6">SUM(C24:C26)</f>
        <v>29</v>
      </c>
      <c r="D27" s="4">
        <f t="shared" ref="D27" si="7">SUM(D24:D26)</f>
        <v>6</v>
      </c>
      <c r="E27" s="4">
        <f t="shared" ref="E27" si="8">SUM(E24:E26)</f>
        <v>4</v>
      </c>
      <c r="F27" s="4">
        <f t="shared" ref="F27" si="9">SUM(F24:F26)</f>
        <v>4</v>
      </c>
      <c r="G27" s="4">
        <f t="shared" ref="G27" si="10">SUM(G24:G26)</f>
        <v>4</v>
      </c>
      <c r="H27" s="4">
        <f t="shared" ref="H27" si="11">SUM(H24:H26)</f>
        <v>0</v>
      </c>
    </row>
    <row r="28" spans="1:8" ht="12" customHeight="1" x14ac:dyDescent="0.25">
      <c r="A28" s="8">
        <v>2012</v>
      </c>
      <c r="B28" s="2" t="s">
        <v>9</v>
      </c>
      <c r="C28" s="2">
        <v>3</v>
      </c>
      <c r="D28" s="2">
        <v>2</v>
      </c>
      <c r="E28" s="2">
        <v>2</v>
      </c>
      <c r="F28" s="2">
        <v>2</v>
      </c>
      <c r="G28" s="2">
        <v>3</v>
      </c>
      <c r="H28" s="2">
        <f>F28-G28</f>
        <v>-1</v>
      </c>
    </row>
    <row r="29" spans="1:8" ht="12" customHeight="1" x14ac:dyDescent="0.25">
      <c r="A29" s="8"/>
      <c r="B29" s="3" t="s">
        <v>10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f>F29-G29</f>
        <v>0</v>
      </c>
    </row>
    <row r="30" spans="1:8" ht="12" customHeight="1" x14ac:dyDescent="0.25">
      <c r="A30" s="8"/>
      <c r="B30" s="3" t="s">
        <v>1</v>
      </c>
      <c r="C30" s="3">
        <v>11</v>
      </c>
      <c r="D30" s="3">
        <v>1</v>
      </c>
      <c r="E30" s="3">
        <v>1</v>
      </c>
      <c r="F30" s="3">
        <v>1</v>
      </c>
      <c r="G30" s="3">
        <v>1</v>
      </c>
      <c r="H30" s="3">
        <f>F30-G30</f>
        <v>0</v>
      </c>
    </row>
    <row r="31" spans="1:8" ht="12" customHeight="1" x14ac:dyDescent="0.25">
      <c r="A31" s="8"/>
      <c r="B31" s="4" t="s">
        <v>0</v>
      </c>
      <c r="C31" s="4">
        <f t="shared" ref="C31:H31" si="12">SUM(C28:C30)</f>
        <v>14</v>
      </c>
      <c r="D31" s="4">
        <f t="shared" si="12"/>
        <v>3</v>
      </c>
      <c r="E31" s="4">
        <f t="shared" si="12"/>
        <v>3</v>
      </c>
      <c r="F31" s="4">
        <f t="shared" si="12"/>
        <v>3</v>
      </c>
      <c r="G31" s="4">
        <f>SUM(G28:G30)</f>
        <v>4</v>
      </c>
      <c r="H31" s="4">
        <f t="shared" si="12"/>
        <v>-1</v>
      </c>
    </row>
  </sheetData>
  <mergeCells count="9">
    <mergeCell ref="A28:A31"/>
    <mergeCell ref="A1:H1"/>
    <mergeCell ref="A2:H2"/>
    <mergeCell ref="A20:A23"/>
    <mergeCell ref="A24:A27"/>
    <mergeCell ref="A4:A7"/>
    <mergeCell ref="A8:A11"/>
    <mergeCell ref="A12:A15"/>
    <mergeCell ref="A16:A19"/>
  </mergeCells>
  <printOptions horizontalCentered="1"/>
  <pageMargins left="0.7" right="0.7" top="0.75" bottom="0.75" header="0.3" footer="0.3"/>
  <pageSetup orientation="portrait" r:id="rId1"/>
  <headerFooter>
    <oddFooter>&amp;L&amp;F&amp;R&amp;A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1"/>
  <sheetViews>
    <sheetView showGridLines="0" view="pageBreakPreview" topLeftCell="A22" zoomScale="145" zoomScaleNormal="100" zoomScaleSheetLayoutView="145" workbookViewId="0">
      <selection activeCell="G26" sqref="G26"/>
    </sheetView>
  </sheetViews>
  <sheetFormatPr defaultRowHeight="15" x14ac:dyDescent="0.25"/>
  <cols>
    <col min="1" max="1" width="9.140625" style="1"/>
    <col min="2" max="2" width="11.7109375" style="1" customWidth="1"/>
    <col min="3" max="8" width="10.7109375" style="1" customWidth="1"/>
    <col min="9" max="16384" width="9.140625" style="1"/>
  </cols>
  <sheetData>
    <row r="1" spans="1:11" ht="18.75" x14ac:dyDescent="0.25">
      <c r="A1" s="9" t="s">
        <v>12</v>
      </c>
      <c r="B1" s="9"/>
      <c r="C1" s="9"/>
      <c r="D1" s="9"/>
      <c r="E1" s="9"/>
      <c r="F1" s="9"/>
      <c r="G1" s="9"/>
      <c r="H1" s="9"/>
    </row>
    <row r="2" spans="1:11" ht="15.75" x14ac:dyDescent="0.25">
      <c r="A2" s="10" t="s">
        <v>14</v>
      </c>
      <c r="B2" s="10"/>
      <c r="C2" s="10"/>
      <c r="D2" s="10"/>
      <c r="E2" s="10"/>
      <c r="F2" s="10"/>
      <c r="G2" s="10"/>
      <c r="H2" s="10"/>
    </row>
    <row r="3" spans="1:11" ht="36" x14ac:dyDescent="0.25">
      <c r="A3" s="7" t="s">
        <v>11</v>
      </c>
      <c r="B3" s="7" t="s">
        <v>8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7" t="s">
        <v>7</v>
      </c>
    </row>
    <row r="4" spans="1:11" ht="12" customHeight="1" x14ac:dyDescent="0.25">
      <c r="A4" s="8">
        <v>2006</v>
      </c>
      <c r="B4" s="2" t="s">
        <v>9</v>
      </c>
      <c r="C4" s="2"/>
      <c r="D4" s="2"/>
      <c r="E4" s="2"/>
      <c r="F4" s="2"/>
      <c r="G4" s="2"/>
      <c r="H4" s="2"/>
      <c r="K4" s="1">
        <v>2006</v>
      </c>
    </row>
    <row r="5" spans="1:11" ht="12" customHeight="1" x14ac:dyDescent="0.25">
      <c r="A5" s="8"/>
      <c r="B5" s="3" t="s">
        <v>10</v>
      </c>
      <c r="C5" s="3"/>
      <c r="D5" s="3"/>
      <c r="E5" s="3"/>
      <c r="F5" s="3"/>
      <c r="G5" s="3"/>
      <c r="H5" s="3"/>
      <c r="K5" s="1">
        <v>2007</v>
      </c>
    </row>
    <row r="6" spans="1:11" ht="12" customHeight="1" x14ac:dyDescent="0.25">
      <c r="A6" s="8"/>
      <c r="B6" s="3" t="s">
        <v>1</v>
      </c>
      <c r="C6" s="3"/>
      <c r="D6" s="3"/>
      <c r="E6" s="3"/>
      <c r="F6" s="3"/>
      <c r="G6" s="3"/>
      <c r="H6" s="3"/>
      <c r="K6" s="1">
        <v>2008</v>
      </c>
    </row>
    <row r="7" spans="1:11" ht="12" customHeight="1" x14ac:dyDescent="0.25">
      <c r="A7" s="8"/>
      <c r="B7" s="4" t="s">
        <v>0</v>
      </c>
      <c r="C7" s="4">
        <f t="shared" ref="C7:H7" si="0">SUM(C4:C6)</f>
        <v>0</v>
      </c>
      <c r="D7" s="4">
        <f t="shared" si="0"/>
        <v>0</v>
      </c>
      <c r="E7" s="4">
        <f t="shared" si="0"/>
        <v>0</v>
      </c>
      <c r="F7" s="4">
        <f t="shared" si="0"/>
        <v>0</v>
      </c>
      <c r="G7" s="4">
        <f t="shared" si="0"/>
        <v>0</v>
      </c>
      <c r="H7" s="4">
        <f t="shared" si="0"/>
        <v>0</v>
      </c>
      <c r="K7" s="1">
        <v>2009</v>
      </c>
    </row>
    <row r="8" spans="1:11" ht="12" customHeight="1" x14ac:dyDescent="0.25">
      <c r="A8" s="8">
        <v>2007</v>
      </c>
      <c r="B8" s="2" t="s">
        <v>9</v>
      </c>
      <c r="C8" s="2"/>
      <c r="D8" s="2"/>
      <c r="E8" s="2"/>
      <c r="F8" s="2"/>
      <c r="G8" s="2"/>
      <c r="H8" s="2"/>
      <c r="K8" s="1">
        <v>2010</v>
      </c>
    </row>
    <row r="9" spans="1:11" ht="12" customHeight="1" x14ac:dyDescent="0.25">
      <c r="A9" s="8"/>
      <c r="B9" s="3" t="s">
        <v>10</v>
      </c>
      <c r="C9" s="3"/>
      <c r="D9" s="3"/>
      <c r="E9" s="3"/>
      <c r="F9" s="3"/>
      <c r="G9" s="3"/>
      <c r="H9" s="3"/>
      <c r="K9" s="1">
        <v>2011</v>
      </c>
    </row>
    <row r="10" spans="1:11" ht="12" customHeight="1" x14ac:dyDescent="0.25">
      <c r="A10" s="8"/>
      <c r="B10" s="3" t="s">
        <v>1</v>
      </c>
      <c r="C10" s="3"/>
      <c r="D10" s="3"/>
      <c r="E10" s="3"/>
      <c r="F10" s="3"/>
      <c r="G10" s="3"/>
      <c r="H10" s="3"/>
      <c r="K10" s="1">
        <v>2012</v>
      </c>
    </row>
    <row r="11" spans="1:11" ht="12" customHeight="1" x14ac:dyDescent="0.25">
      <c r="A11" s="8"/>
      <c r="B11" s="4" t="s">
        <v>0</v>
      </c>
      <c r="C11" s="4">
        <f t="shared" ref="C11:H11" si="1">SUM(C8:C10)</f>
        <v>0</v>
      </c>
      <c r="D11" s="4">
        <f t="shared" si="1"/>
        <v>0</v>
      </c>
      <c r="E11" s="4">
        <f t="shared" si="1"/>
        <v>0</v>
      </c>
      <c r="F11" s="4">
        <f t="shared" si="1"/>
        <v>0</v>
      </c>
      <c r="G11" s="4">
        <f t="shared" si="1"/>
        <v>0</v>
      </c>
      <c r="H11" s="4">
        <f t="shared" si="1"/>
        <v>0</v>
      </c>
    </row>
    <row r="12" spans="1:11" ht="12" customHeight="1" x14ac:dyDescent="0.25">
      <c r="A12" s="8">
        <v>2008</v>
      </c>
      <c r="B12" s="2" t="s">
        <v>9</v>
      </c>
      <c r="C12" s="2"/>
      <c r="D12" s="2"/>
      <c r="E12" s="2"/>
      <c r="F12" s="2"/>
      <c r="G12" s="2"/>
      <c r="H12" s="2"/>
    </row>
    <row r="13" spans="1:11" ht="12" customHeight="1" x14ac:dyDescent="0.25">
      <c r="A13" s="8"/>
      <c r="B13" s="3" t="s">
        <v>10</v>
      </c>
      <c r="C13" s="3"/>
      <c r="D13" s="3"/>
      <c r="E13" s="3"/>
      <c r="F13" s="3"/>
      <c r="G13" s="3"/>
      <c r="H13" s="3"/>
    </row>
    <row r="14" spans="1:11" ht="12" customHeight="1" x14ac:dyDescent="0.25">
      <c r="A14" s="8"/>
      <c r="B14" s="3" t="s">
        <v>1</v>
      </c>
      <c r="C14" s="3"/>
      <c r="D14" s="3"/>
      <c r="E14" s="3"/>
      <c r="F14" s="3"/>
      <c r="G14" s="3"/>
      <c r="H14" s="3"/>
    </row>
    <row r="15" spans="1:11" ht="12" customHeight="1" x14ac:dyDescent="0.25">
      <c r="A15" s="8"/>
      <c r="B15" s="4" t="s">
        <v>0</v>
      </c>
      <c r="C15" s="4">
        <f t="shared" ref="C15:H15" si="2">SUM(C12:C14)</f>
        <v>0</v>
      </c>
      <c r="D15" s="4">
        <f t="shared" si="2"/>
        <v>0</v>
      </c>
      <c r="E15" s="4">
        <f t="shared" si="2"/>
        <v>0</v>
      </c>
      <c r="F15" s="4">
        <f t="shared" si="2"/>
        <v>0</v>
      </c>
      <c r="G15" s="4">
        <f t="shared" si="2"/>
        <v>0</v>
      </c>
      <c r="H15" s="4">
        <f t="shared" si="2"/>
        <v>0</v>
      </c>
    </row>
    <row r="16" spans="1:11" ht="12" customHeight="1" x14ac:dyDescent="0.25">
      <c r="A16" s="8">
        <v>2009</v>
      </c>
      <c r="B16" s="2" t="s">
        <v>9</v>
      </c>
      <c r="C16" s="2"/>
      <c r="D16" s="2"/>
      <c r="E16" s="2"/>
      <c r="F16" s="2"/>
      <c r="G16" s="2"/>
      <c r="H16" s="2"/>
    </row>
    <row r="17" spans="1:8" ht="12" customHeight="1" x14ac:dyDescent="0.25">
      <c r="A17" s="8"/>
      <c r="B17" s="3" t="s">
        <v>10</v>
      </c>
      <c r="C17" s="3"/>
      <c r="D17" s="3"/>
      <c r="E17" s="3"/>
      <c r="F17" s="3"/>
      <c r="G17" s="3"/>
      <c r="H17" s="3"/>
    </row>
    <row r="18" spans="1:8" ht="12" customHeight="1" x14ac:dyDescent="0.25">
      <c r="A18" s="8"/>
      <c r="B18" s="3" t="s">
        <v>1</v>
      </c>
      <c r="C18" s="3"/>
      <c r="D18" s="3"/>
      <c r="E18" s="3"/>
      <c r="F18" s="3"/>
      <c r="G18" s="3"/>
      <c r="H18" s="3"/>
    </row>
    <row r="19" spans="1:8" ht="12" customHeight="1" x14ac:dyDescent="0.25">
      <c r="A19" s="8"/>
      <c r="B19" s="4" t="s">
        <v>0</v>
      </c>
      <c r="C19" s="4">
        <f t="shared" ref="C19:H19" si="3">SUM(C16:C18)</f>
        <v>0</v>
      </c>
      <c r="D19" s="4">
        <f t="shared" si="3"/>
        <v>0</v>
      </c>
      <c r="E19" s="4">
        <f t="shared" si="3"/>
        <v>0</v>
      </c>
      <c r="F19" s="4">
        <f t="shared" si="3"/>
        <v>0</v>
      </c>
      <c r="G19" s="4">
        <f t="shared" si="3"/>
        <v>0</v>
      </c>
      <c r="H19" s="4">
        <f t="shared" si="3"/>
        <v>0</v>
      </c>
    </row>
    <row r="20" spans="1:8" ht="12" customHeight="1" x14ac:dyDescent="0.25">
      <c r="A20" s="8">
        <v>2010</v>
      </c>
      <c r="B20" s="2" t="s">
        <v>9</v>
      </c>
      <c r="C20" s="2">
        <v>2</v>
      </c>
      <c r="D20" s="2">
        <v>2</v>
      </c>
      <c r="E20" s="2">
        <v>2</v>
      </c>
      <c r="F20" s="2">
        <v>2</v>
      </c>
      <c r="G20" s="2">
        <v>2</v>
      </c>
      <c r="H20" s="2">
        <f>F20-G20</f>
        <v>0</v>
      </c>
    </row>
    <row r="21" spans="1:8" ht="12" customHeight="1" x14ac:dyDescent="0.25">
      <c r="A21" s="8"/>
      <c r="B21" s="3" t="s">
        <v>10</v>
      </c>
      <c r="C21" s="3">
        <v>0</v>
      </c>
      <c r="D21" s="3">
        <v>0</v>
      </c>
      <c r="E21" s="3">
        <v>0</v>
      </c>
      <c r="F21" s="3">
        <v>0</v>
      </c>
      <c r="G21" s="3">
        <v>0</v>
      </c>
      <c r="H21" s="3">
        <f>F21-G21</f>
        <v>0</v>
      </c>
    </row>
    <row r="22" spans="1:8" ht="12" customHeight="1" x14ac:dyDescent="0.25">
      <c r="A22" s="8"/>
      <c r="B22" s="3" t="s">
        <v>1</v>
      </c>
      <c r="C22" s="3">
        <v>2</v>
      </c>
      <c r="D22" s="3">
        <v>1</v>
      </c>
      <c r="E22" s="3">
        <v>0</v>
      </c>
      <c r="F22" s="3">
        <v>0</v>
      </c>
      <c r="G22" s="3">
        <v>0</v>
      </c>
      <c r="H22" s="3">
        <f>F22-G22</f>
        <v>0</v>
      </c>
    </row>
    <row r="23" spans="1:8" ht="12" customHeight="1" x14ac:dyDescent="0.25">
      <c r="A23" s="8"/>
      <c r="B23" s="4" t="s">
        <v>0</v>
      </c>
      <c r="C23" s="4">
        <f t="shared" ref="C23:H23" si="4">SUM(C20:C22)</f>
        <v>4</v>
      </c>
      <c r="D23" s="4">
        <f t="shared" si="4"/>
        <v>3</v>
      </c>
      <c r="E23" s="4">
        <f t="shared" si="4"/>
        <v>2</v>
      </c>
      <c r="F23" s="4">
        <f t="shared" si="4"/>
        <v>2</v>
      </c>
      <c r="G23" s="4">
        <f t="shared" si="4"/>
        <v>2</v>
      </c>
      <c r="H23" s="4">
        <f t="shared" si="4"/>
        <v>0</v>
      </c>
    </row>
    <row r="24" spans="1:8" ht="12" customHeight="1" x14ac:dyDescent="0.25">
      <c r="A24" s="8">
        <v>2011</v>
      </c>
      <c r="B24" s="2" t="s">
        <v>9</v>
      </c>
      <c r="C24" s="2">
        <v>2</v>
      </c>
      <c r="D24" s="2">
        <v>2</v>
      </c>
      <c r="E24" s="2">
        <v>2</v>
      </c>
      <c r="F24" s="2">
        <v>2</v>
      </c>
      <c r="G24" s="2">
        <v>1</v>
      </c>
      <c r="H24" s="2">
        <f>F24-G24</f>
        <v>1</v>
      </c>
    </row>
    <row r="25" spans="1:8" ht="12" customHeight="1" x14ac:dyDescent="0.25">
      <c r="A25" s="8"/>
      <c r="B25" s="3" t="s">
        <v>10</v>
      </c>
      <c r="C25" s="3">
        <v>0</v>
      </c>
      <c r="D25" s="3">
        <v>0</v>
      </c>
      <c r="E25" s="3">
        <v>0</v>
      </c>
      <c r="F25" s="3">
        <v>0</v>
      </c>
      <c r="G25" s="3">
        <v>0</v>
      </c>
      <c r="H25" s="3">
        <f>F25-G25</f>
        <v>0</v>
      </c>
    </row>
    <row r="26" spans="1:8" ht="12" customHeight="1" x14ac:dyDescent="0.25">
      <c r="A26" s="8"/>
      <c r="B26" s="3" t="s">
        <v>1</v>
      </c>
      <c r="C26" s="3">
        <v>5</v>
      </c>
      <c r="D26" s="3">
        <v>2</v>
      </c>
      <c r="E26" s="3">
        <v>2</v>
      </c>
      <c r="F26" s="3">
        <v>2</v>
      </c>
      <c r="G26" s="3">
        <v>2</v>
      </c>
      <c r="H26" s="3">
        <f>F26-G26</f>
        <v>0</v>
      </c>
    </row>
    <row r="27" spans="1:8" ht="12" customHeight="1" x14ac:dyDescent="0.25">
      <c r="A27" s="8"/>
      <c r="B27" s="4" t="s">
        <v>0</v>
      </c>
      <c r="C27" s="4">
        <f t="shared" ref="C27:H27" si="5">SUM(C24:C26)</f>
        <v>7</v>
      </c>
      <c r="D27" s="4">
        <f t="shared" si="5"/>
        <v>4</v>
      </c>
      <c r="E27" s="4">
        <f t="shared" si="5"/>
        <v>4</v>
      </c>
      <c r="F27" s="4">
        <f t="shared" si="5"/>
        <v>4</v>
      </c>
      <c r="G27" s="4">
        <f t="shared" si="5"/>
        <v>3</v>
      </c>
      <c r="H27" s="4">
        <f t="shared" si="5"/>
        <v>1</v>
      </c>
    </row>
    <row r="28" spans="1:8" ht="12" customHeight="1" x14ac:dyDescent="0.25">
      <c r="A28" s="8">
        <v>2012</v>
      </c>
      <c r="B28" s="2" t="s">
        <v>9</v>
      </c>
      <c r="C28" s="2">
        <v>3</v>
      </c>
      <c r="D28" s="2">
        <v>3</v>
      </c>
      <c r="E28" s="2">
        <v>3</v>
      </c>
      <c r="F28" s="2">
        <v>3</v>
      </c>
      <c r="G28" s="2">
        <v>2</v>
      </c>
      <c r="H28" s="2">
        <f>F28-G28</f>
        <v>1</v>
      </c>
    </row>
    <row r="29" spans="1:8" ht="12" customHeight="1" x14ac:dyDescent="0.25">
      <c r="A29" s="8"/>
      <c r="B29" s="3" t="s">
        <v>10</v>
      </c>
      <c r="C29" s="3">
        <v>0</v>
      </c>
      <c r="D29" s="3">
        <v>0</v>
      </c>
      <c r="E29" s="3">
        <v>0</v>
      </c>
      <c r="F29" s="3">
        <v>0</v>
      </c>
      <c r="G29" s="3">
        <v>0</v>
      </c>
      <c r="H29" s="3">
        <f>F29-G29</f>
        <v>0</v>
      </c>
    </row>
    <row r="30" spans="1:8" ht="12" customHeight="1" x14ac:dyDescent="0.25">
      <c r="A30" s="8"/>
      <c r="B30" s="3" t="s">
        <v>1</v>
      </c>
      <c r="C30" s="3">
        <v>8</v>
      </c>
      <c r="D30" s="3">
        <v>2</v>
      </c>
      <c r="E30" s="3">
        <v>2</v>
      </c>
      <c r="F30" s="3">
        <v>2</v>
      </c>
      <c r="G30" s="3">
        <v>2</v>
      </c>
      <c r="H30" s="3">
        <f>F30-G30</f>
        <v>0</v>
      </c>
    </row>
    <row r="31" spans="1:8" ht="12" customHeight="1" x14ac:dyDescent="0.25">
      <c r="A31" s="8"/>
      <c r="B31" s="4" t="s">
        <v>0</v>
      </c>
      <c r="C31" s="4">
        <f t="shared" ref="C31:H31" si="6">SUM(C28:C30)</f>
        <v>11</v>
      </c>
      <c r="D31" s="4">
        <f t="shared" si="6"/>
        <v>5</v>
      </c>
      <c r="E31" s="4">
        <f t="shared" si="6"/>
        <v>5</v>
      </c>
      <c r="F31" s="4">
        <f t="shared" si="6"/>
        <v>5</v>
      </c>
      <c r="G31" s="4">
        <f>SUM(G28:G30)</f>
        <v>4</v>
      </c>
      <c r="H31" s="4">
        <f t="shared" si="6"/>
        <v>1</v>
      </c>
    </row>
  </sheetData>
  <mergeCells count="9">
    <mergeCell ref="A20:A23"/>
    <mergeCell ref="A24:A27"/>
    <mergeCell ref="A28:A31"/>
    <mergeCell ref="A1:H1"/>
    <mergeCell ref="A2:H2"/>
    <mergeCell ref="A4:A7"/>
    <mergeCell ref="A8:A11"/>
    <mergeCell ref="A12:A15"/>
    <mergeCell ref="A16:A19"/>
  </mergeCells>
  <printOptions horizontalCentered="1"/>
  <pageMargins left="0.7" right="0.7" top="0.75" bottom="0.75" header="0.3" footer="0.3"/>
  <pageSetup orientation="portrait" r:id="rId1"/>
  <headerFooter>
    <oddFooter>&amp;L&amp;F&amp;R&amp;A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MSc Physics Admission</vt:lpstr>
      <vt:lpstr>PhD Physics Admission</vt:lpstr>
      <vt:lpstr>'MSc Physics Admission'!Print_Area</vt:lpstr>
      <vt:lpstr>'PhD Physics Admission'!Print_Area</vt:lpstr>
    </vt:vector>
  </TitlesOfParts>
  <Company>Brock University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kgonzalez</dc:creator>
  <cp:lastModifiedBy>Patrick D Beard</cp:lastModifiedBy>
  <cp:lastPrinted>2013-01-07T16:35:13Z</cp:lastPrinted>
  <dcterms:created xsi:type="dcterms:W3CDTF">2010-08-30T14:02:01Z</dcterms:created>
  <dcterms:modified xsi:type="dcterms:W3CDTF">2013-02-28T16:34:26Z</dcterms:modified>
</cp:coreProperties>
</file>