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" windowWidth="17100" windowHeight="4500"/>
  </bookViews>
  <sheets>
    <sheet name="Physics MSc &amp; PhD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'Physics MSc &amp; PhD'!$A$1:$M$57</definedName>
    <definedName name="_xlnm.Print_Titles" localSheetId="0">'Physics MSc &amp; PhD'!$1:$1</definedName>
  </definedNames>
  <calcPr calcId="145621"/>
</workbook>
</file>

<file path=xl/calcChain.xml><?xml version="1.0" encoding="utf-8"?>
<calcChain xmlns="http://schemas.openxmlformats.org/spreadsheetml/2006/main">
  <c r="L32" i="1" l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L6" i="1"/>
  <c r="M6" i="1" s="1"/>
</calcChain>
</file>

<file path=xl/sharedStrings.xml><?xml version="1.0" encoding="utf-8"?>
<sst xmlns="http://schemas.openxmlformats.org/spreadsheetml/2006/main" count="37" uniqueCount="26">
  <si>
    <t>Entry Cohort</t>
  </si>
  <si>
    <t>&gt;6 and &lt;= 9 terms</t>
  </si>
  <si>
    <t xml:space="preserve"> Year</t>
  </si>
  <si>
    <t>Size</t>
  </si>
  <si>
    <t>Within 3 Terms</t>
  </si>
  <si>
    <t>&gt;3 and &lt;=6 Terms</t>
  </si>
  <si>
    <t>In- Progress</t>
  </si>
  <si>
    <t>#</t>
  </si>
  <si>
    <t>%</t>
  </si>
  <si>
    <t>Completion</t>
  </si>
  <si>
    <t>Total</t>
  </si>
  <si>
    <t xml:space="preserve">Completion and In Progress </t>
  </si>
  <si>
    <t>Graduate Students Completion Statistics</t>
  </si>
  <si>
    <t>Cohort Year</t>
  </si>
  <si>
    <t>New Entries</t>
  </si>
  <si>
    <t>Completion Rate</t>
  </si>
  <si>
    <t>In Progress All</t>
  </si>
  <si>
    <t>In Progress Rate</t>
  </si>
  <si>
    <t>&gt;9 terms</t>
  </si>
  <si>
    <t xml:space="preserve">Mean Years for Completion </t>
  </si>
  <si>
    <t>*data extracted June 17, 2013</t>
  </si>
  <si>
    <t>Completed ALL</t>
  </si>
  <si>
    <t>MSc. Physics</t>
  </si>
  <si>
    <t>Rate</t>
  </si>
  <si>
    <t>Number of Students</t>
  </si>
  <si>
    <t>PhD 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</si>
</sst>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10409]General"/>
    <numFmt numFmtId="165" formatCode="0.0%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71">
    <xf numFmtId="0" fontId="0" fillId="0" borderId="0" xfId="0"/>
    <xf numFmtId="164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right" vertical="center" wrapText="1" indent="1"/>
    </xf>
    <xf numFmtId="165" fontId="5" fillId="3" borderId="1" xfId="1" applyNumberFormat="1" applyFont="1" applyFill="1" applyBorder="1" applyAlignment="1">
      <alignment horizontal="right" vertical="center" wrapText="1" indent="1"/>
    </xf>
    <xf numFmtId="0" fontId="0" fillId="0" borderId="0" xfId="0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164" fontId="3" fillId="0" borderId="13" xfId="1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164" fontId="3" fillId="3" borderId="17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164" fontId="3" fillId="0" borderId="20" xfId="1" applyNumberFormat="1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 wrapText="1"/>
    </xf>
    <xf numFmtId="164" fontId="3" fillId="0" borderId="23" xfId="1" applyNumberFormat="1" applyFont="1" applyFill="1" applyBorder="1" applyAlignment="1">
      <alignment horizontal="center" vertical="center" wrapText="1"/>
    </xf>
    <xf numFmtId="166" fontId="3" fillId="0" borderId="23" xfId="1" applyNumberFormat="1" applyFont="1" applyFill="1" applyBorder="1" applyAlignment="1">
      <alignment horizontal="center" vertical="center" wrapText="1"/>
    </xf>
    <xf numFmtId="166" fontId="3" fillId="3" borderId="18" xfId="1" applyNumberFormat="1" applyFont="1" applyFill="1" applyBorder="1" applyAlignment="1">
      <alignment horizontal="center" vertical="center" wrapText="1"/>
    </xf>
    <xf numFmtId="166" fontId="3" fillId="0" borderId="18" xfId="1" applyNumberFormat="1" applyFont="1" applyFill="1" applyBorder="1" applyAlignment="1">
      <alignment horizontal="center" vertical="center" wrapText="1"/>
    </xf>
    <xf numFmtId="166" fontId="3" fillId="0" borderId="21" xfId="1" applyNumberFormat="1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4" borderId="25" xfId="0" applyNumberFormat="1" applyFill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right" vertical="center" wrapText="1" indent="1"/>
    </xf>
    <xf numFmtId="165" fontId="5" fillId="0" borderId="20" xfId="1" applyNumberFormat="1" applyFont="1" applyFill="1" applyBorder="1" applyAlignment="1">
      <alignment horizontal="right" vertical="center" wrapText="1" indent="1"/>
    </xf>
    <xf numFmtId="165" fontId="1" fillId="4" borderId="23" xfId="0" applyNumberFormat="1" applyFont="1" applyFill="1" applyBorder="1" applyAlignment="1">
      <alignment horizontal="right" vertical="center" wrapText="1" indent="1"/>
    </xf>
    <xf numFmtId="165" fontId="1" fillId="3" borderId="18" xfId="0" applyNumberFormat="1" applyFont="1" applyFill="1" applyBorder="1" applyAlignment="1">
      <alignment horizontal="right" vertical="center" wrapText="1" indent="1"/>
    </xf>
    <xf numFmtId="165" fontId="1" fillId="4" borderId="18" xfId="0" applyNumberFormat="1" applyFont="1" applyFill="1" applyBorder="1" applyAlignment="1">
      <alignment horizontal="right" vertical="center" wrapText="1" indent="1"/>
    </xf>
    <xf numFmtId="165" fontId="1" fillId="0" borderId="18" xfId="0" applyNumberFormat="1" applyFont="1" applyBorder="1" applyAlignment="1">
      <alignment horizontal="right" vertical="center" wrapText="1" indent="1"/>
    </xf>
    <xf numFmtId="165" fontId="1" fillId="4" borderId="21" xfId="0" applyNumberFormat="1" applyFont="1" applyFill="1" applyBorder="1" applyAlignment="1">
      <alignment horizontal="right" vertical="center" wrapText="1" indent="1"/>
    </xf>
    <xf numFmtId="0" fontId="7" fillId="3" borderId="7" xfId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horizontal="center" vertical="center" wrapText="1"/>
    </xf>
    <xf numFmtId="165" fontId="3" fillId="3" borderId="11" xfId="1" applyNumberFormat="1" applyFont="1" applyFill="1" applyBorder="1" applyAlignment="1">
      <alignment horizontal="center" vertical="center" wrapText="1"/>
    </xf>
    <xf numFmtId="165" fontId="3" fillId="0" borderId="14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5" fontId="3" fillId="0" borderId="10" xfId="1" applyNumberFormat="1" applyFont="1" applyFill="1" applyBorder="1" applyAlignment="1">
      <alignment horizontal="center" vertical="center" wrapText="1"/>
    </xf>
    <xf numFmtId="165" fontId="3" fillId="3" borderId="10" xfId="1" applyNumberFormat="1" applyFont="1" applyFill="1" applyBorder="1" applyAlignment="1">
      <alignment horizontal="center" vertical="center" wrapText="1"/>
    </xf>
    <xf numFmtId="165" fontId="3" fillId="0" borderId="13" xfId="1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Mean Years for Completion MSc.</a:t>
            </a:r>
            <a:r>
              <a:rPr lang="en-CA" baseline="0"/>
              <a:t> Physics</a:t>
            </a:r>
            <a:r>
              <a:rPr lang="en-CA"/>
              <a:t>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'Physics MSc &amp; PhD'!$I$4</c:f>
              <c:strCache>
                <c:ptCount val="1"/>
                <c:pt idx="0">
                  <c:v>Mean Years for Completion </c:v>
                </c:pt>
              </c:strCache>
            </c:strRef>
          </c:tx>
          <c:marker>
            <c:symbol val="none"/>
          </c:marker>
          <c:cat>
            <c:numRef>
              <c:f>'Physics MSc &amp; PhD'!$A$6:$A$32</c:f>
              <c:numCache>
                <c:formatCode>[$-1010409]General</c:formatCode>
                <c:ptCount val="2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</c:numCache>
            </c:numRef>
          </c:cat>
          <c:val>
            <c:numRef>
              <c:f>'Physics MSc &amp; PhD'!$I$6:$I$30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0.7</c:v>
                </c:pt>
                <c:pt idx="4">
                  <c:v>0.7</c:v>
                </c:pt>
                <c:pt idx="5">
                  <c:v>0</c:v>
                </c:pt>
                <c:pt idx="6">
                  <c:v>0.7</c:v>
                </c:pt>
                <c:pt idx="7">
                  <c:v>0.6</c:v>
                </c:pt>
                <c:pt idx="8">
                  <c:v>0.7</c:v>
                </c:pt>
                <c:pt idx="9">
                  <c:v>0.6</c:v>
                </c:pt>
                <c:pt idx="10">
                  <c:v>0.8</c:v>
                </c:pt>
                <c:pt idx="11">
                  <c:v>1.7</c:v>
                </c:pt>
                <c:pt idx="12">
                  <c:v>3</c:v>
                </c:pt>
                <c:pt idx="13">
                  <c:v>1.7</c:v>
                </c:pt>
                <c:pt idx="14">
                  <c:v>2.2999999999999998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2.1</c:v>
                </c:pt>
                <c:pt idx="18">
                  <c:v>2.2999999999999998</c:v>
                </c:pt>
                <c:pt idx="19">
                  <c:v>2</c:v>
                </c:pt>
                <c:pt idx="20">
                  <c:v>2.2000000000000002</c:v>
                </c:pt>
                <c:pt idx="21">
                  <c:v>2.1</c:v>
                </c:pt>
                <c:pt idx="22">
                  <c:v>2</c:v>
                </c:pt>
                <c:pt idx="23">
                  <c:v>2.2999999999999998</c:v>
                </c:pt>
                <c:pt idx="24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59520"/>
        <c:axId val="101292288"/>
      </c:lineChart>
      <c:catAx>
        <c:axId val="101259520"/>
        <c:scaling>
          <c:orientation val="minMax"/>
        </c:scaling>
        <c:delete val="0"/>
        <c:axPos val="b"/>
        <c:numFmt formatCode="[$-1010409]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1292288"/>
        <c:crosses val="autoZero"/>
        <c:auto val="1"/>
        <c:lblAlgn val="ctr"/>
        <c:lblOffset val="100"/>
        <c:noMultiLvlLbl val="0"/>
      </c:catAx>
      <c:valAx>
        <c:axId val="101292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1259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12</xdr:col>
      <xdr:colOff>226694</xdr:colOff>
      <xdr:row>49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ion%20Statistics%20MA%20PCUL%20June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 PCUL"/>
    </sheetNames>
    <sheetDataSet>
      <sheetData sheetId="0">
        <row r="4">
          <cell r="I4" t="str">
            <v xml:space="preserve">Mean Years for Completion </v>
          </cell>
        </row>
        <row r="6">
          <cell r="A6">
            <v>2001</v>
          </cell>
          <cell r="I6">
            <v>3.5</v>
          </cell>
        </row>
        <row r="7">
          <cell r="A7">
            <v>2002</v>
          </cell>
          <cell r="I7">
            <v>3.3</v>
          </cell>
        </row>
        <row r="8">
          <cell r="A8">
            <v>2003</v>
          </cell>
          <cell r="I8">
            <v>3.1</v>
          </cell>
        </row>
        <row r="9">
          <cell r="A9">
            <v>2004</v>
          </cell>
          <cell r="I9">
            <v>3</v>
          </cell>
        </row>
        <row r="10">
          <cell r="A10">
            <v>2005</v>
          </cell>
          <cell r="I10">
            <v>3.2</v>
          </cell>
        </row>
        <row r="11">
          <cell r="A11">
            <v>2006</v>
          </cell>
          <cell r="I11">
            <v>2</v>
          </cell>
        </row>
        <row r="12">
          <cell r="A12">
            <v>2007</v>
          </cell>
          <cell r="I12">
            <v>1.9</v>
          </cell>
        </row>
        <row r="13">
          <cell r="A13">
            <v>2008</v>
          </cell>
          <cell r="I13">
            <v>1.5</v>
          </cell>
        </row>
        <row r="14">
          <cell r="A14">
            <v>2009</v>
          </cell>
          <cell r="I14">
            <v>1.2</v>
          </cell>
        </row>
        <row r="15">
          <cell r="A15">
            <v>2010</v>
          </cell>
          <cell r="I15">
            <v>1.1000000000000001</v>
          </cell>
        </row>
        <row r="16">
          <cell r="A16">
            <v>2011</v>
          </cell>
          <cell r="I16">
            <v>1.2</v>
          </cell>
        </row>
        <row r="17">
          <cell r="A17">
            <v>2012</v>
          </cell>
          <cell r="I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zoomScaleNormal="100" workbookViewId="0">
      <selection activeCell="Q57" sqref="Q57"/>
    </sheetView>
  </sheetViews>
  <sheetFormatPr defaultRowHeight="14.4" x14ac:dyDescent="0.3"/>
  <cols>
    <col min="1" max="2" width="8.6640625" style="2" customWidth="1"/>
    <col min="3" max="3" width="9.33203125" style="2" bestFit="1" customWidth="1"/>
    <col min="4" max="4" width="10.109375" style="10" bestFit="1" customWidth="1"/>
    <col min="5" max="5" width="10.5546875" style="10" bestFit="1" customWidth="1"/>
    <col min="6" max="7" width="9.88671875" style="10" bestFit="1" customWidth="1"/>
    <col min="8" max="8" width="8.6640625" style="10" bestFit="1" customWidth="1"/>
    <col min="9" max="9" width="10.77734375" style="10" bestFit="1" customWidth="1"/>
    <col min="10" max="13" width="8.33203125" style="10" customWidth="1"/>
    <col min="14" max="14" width="9.77734375" customWidth="1"/>
  </cols>
  <sheetData>
    <row r="1" spans="1:23" ht="18" x14ac:dyDescent="0.3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23" ht="28.8" customHeight="1" thickBot="1" x14ac:dyDescent="0.35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3" ht="14.4" customHeight="1" x14ac:dyDescent="0.3">
      <c r="A3" s="59" t="s">
        <v>0</v>
      </c>
      <c r="B3" s="61" t="s">
        <v>24</v>
      </c>
      <c r="C3" s="64" t="s">
        <v>9</v>
      </c>
      <c r="D3" s="65"/>
      <c r="E3" s="65"/>
      <c r="F3" s="65"/>
      <c r="G3" s="65"/>
      <c r="H3" s="65"/>
      <c r="I3" s="66"/>
      <c r="J3" s="59" t="s">
        <v>6</v>
      </c>
      <c r="K3" s="61"/>
      <c r="L3" s="68" t="s">
        <v>11</v>
      </c>
      <c r="M3" s="61"/>
    </row>
    <row r="4" spans="1:23" ht="48.6" customHeight="1" thickBot="1" x14ac:dyDescent="0.35">
      <c r="A4" s="60"/>
      <c r="B4" s="62"/>
      <c r="C4" s="13" t="s">
        <v>4</v>
      </c>
      <c r="D4" s="6" t="s">
        <v>5</v>
      </c>
      <c r="E4" s="6" t="s">
        <v>1</v>
      </c>
      <c r="F4" s="6" t="s">
        <v>18</v>
      </c>
      <c r="G4" s="6" t="s">
        <v>10</v>
      </c>
      <c r="H4" s="6" t="s">
        <v>23</v>
      </c>
      <c r="I4" s="14" t="s">
        <v>19</v>
      </c>
      <c r="J4" s="60"/>
      <c r="K4" s="62"/>
      <c r="L4" s="69"/>
      <c r="M4" s="62"/>
      <c r="N4" s="5"/>
      <c r="O4" s="5"/>
      <c r="P4" s="4"/>
      <c r="Q4" s="5"/>
      <c r="R4" s="5"/>
      <c r="S4" s="4"/>
      <c r="T4" s="4"/>
      <c r="U4" s="4"/>
      <c r="V4" s="4"/>
      <c r="W4" s="4"/>
    </row>
    <row r="5" spans="1:23" ht="15" thickBot="1" x14ac:dyDescent="0.35">
      <c r="A5" s="21" t="s">
        <v>2</v>
      </c>
      <c r="B5" s="23" t="s">
        <v>3</v>
      </c>
      <c r="C5" s="21" t="s">
        <v>7</v>
      </c>
      <c r="D5" s="22" t="s">
        <v>7</v>
      </c>
      <c r="E5" s="22" t="s">
        <v>7</v>
      </c>
      <c r="F5" s="22" t="s">
        <v>7</v>
      </c>
      <c r="G5" s="22" t="s">
        <v>7</v>
      </c>
      <c r="H5" s="22" t="s">
        <v>8</v>
      </c>
      <c r="I5" s="23" t="s">
        <v>7</v>
      </c>
      <c r="J5" s="21" t="s">
        <v>7</v>
      </c>
      <c r="K5" s="23" t="s">
        <v>8</v>
      </c>
      <c r="L5" s="24" t="s">
        <v>7</v>
      </c>
      <c r="M5" s="23" t="s">
        <v>8</v>
      </c>
    </row>
    <row r="6" spans="1:23" x14ac:dyDescent="0.3">
      <c r="A6" s="19">
        <v>1986</v>
      </c>
      <c r="B6" s="28">
        <v>2</v>
      </c>
      <c r="C6" s="19">
        <v>2</v>
      </c>
      <c r="D6" s="20">
        <v>0</v>
      </c>
      <c r="E6" s="20">
        <v>0</v>
      </c>
      <c r="F6" s="20">
        <v>0</v>
      </c>
      <c r="G6" s="20">
        <v>2</v>
      </c>
      <c r="H6" s="38">
        <f>G6/B6</f>
        <v>1</v>
      </c>
      <c r="I6" s="29">
        <v>0</v>
      </c>
      <c r="J6" s="19">
        <v>0</v>
      </c>
      <c r="K6" s="28">
        <v>0</v>
      </c>
      <c r="L6" s="33">
        <f>J6+G6</f>
        <v>2</v>
      </c>
      <c r="M6" s="40">
        <f>L6/B6</f>
        <v>1</v>
      </c>
    </row>
    <row r="7" spans="1:23" x14ac:dyDescent="0.3">
      <c r="A7" s="16">
        <v>1987</v>
      </c>
      <c r="B7" s="26">
        <v>2</v>
      </c>
      <c r="C7" s="16">
        <v>2</v>
      </c>
      <c r="D7" s="7">
        <v>0</v>
      </c>
      <c r="E7" s="7">
        <v>0</v>
      </c>
      <c r="F7" s="7">
        <v>0</v>
      </c>
      <c r="G7" s="7">
        <v>2</v>
      </c>
      <c r="H7" s="9">
        <f>G7/B7</f>
        <v>1</v>
      </c>
      <c r="I7" s="30">
        <v>0</v>
      </c>
      <c r="J7" s="16">
        <v>0</v>
      </c>
      <c r="K7" s="26">
        <v>0</v>
      </c>
      <c r="L7" s="34">
        <f>J7+G7</f>
        <v>2</v>
      </c>
      <c r="M7" s="41">
        <f>L7/B7</f>
        <v>1</v>
      </c>
    </row>
    <row r="8" spans="1:23" x14ac:dyDescent="0.3">
      <c r="A8" s="15">
        <v>1988</v>
      </c>
      <c r="B8" s="25">
        <v>6</v>
      </c>
      <c r="C8" s="15">
        <v>6</v>
      </c>
      <c r="D8" s="1">
        <v>0</v>
      </c>
      <c r="E8" s="1">
        <v>0</v>
      </c>
      <c r="F8" s="1">
        <v>0</v>
      </c>
      <c r="G8" s="1">
        <v>6</v>
      </c>
      <c r="H8" s="8">
        <f>G8/B8</f>
        <v>1</v>
      </c>
      <c r="I8" s="31">
        <v>0.1</v>
      </c>
      <c r="J8" s="15">
        <v>0</v>
      </c>
      <c r="K8" s="25">
        <v>0</v>
      </c>
      <c r="L8" s="36">
        <f>J8+G8</f>
        <v>6</v>
      </c>
      <c r="M8" s="43">
        <f>L8/B8</f>
        <v>1</v>
      </c>
    </row>
    <row r="9" spans="1:23" x14ac:dyDescent="0.3">
      <c r="A9" s="16">
        <v>1989</v>
      </c>
      <c r="B9" s="26">
        <v>3</v>
      </c>
      <c r="C9" s="16">
        <v>1</v>
      </c>
      <c r="D9" s="7">
        <v>0</v>
      </c>
      <c r="E9" s="7">
        <v>0</v>
      </c>
      <c r="F9" s="7">
        <v>0</v>
      </c>
      <c r="G9" s="7">
        <v>1</v>
      </c>
      <c r="H9" s="9">
        <f>G9/B9</f>
        <v>0.33333333333333331</v>
      </c>
      <c r="I9" s="30">
        <v>0.7</v>
      </c>
      <c r="J9" s="16">
        <v>0</v>
      </c>
      <c r="K9" s="26">
        <v>0</v>
      </c>
      <c r="L9" s="34">
        <f>J9+G9</f>
        <v>1</v>
      </c>
      <c r="M9" s="41">
        <f>L9/B9</f>
        <v>0.33333333333333331</v>
      </c>
    </row>
    <row r="10" spans="1:23" x14ac:dyDescent="0.3">
      <c r="A10" s="15">
        <v>1990</v>
      </c>
      <c r="B10" s="25">
        <v>2</v>
      </c>
      <c r="C10" s="15">
        <v>1</v>
      </c>
      <c r="D10" s="1">
        <v>0</v>
      </c>
      <c r="E10" s="1">
        <v>0</v>
      </c>
      <c r="F10" s="1">
        <v>0</v>
      </c>
      <c r="G10" s="1">
        <v>1</v>
      </c>
      <c r="H10" s="8">
        <f>G10/B10</f>
        <v>0.5</v>
      </c>
      <c r="I10" s="31">
        <v>0.7</v>
      </c>
      <c r="J10" s="15">
        <v>0</v>
      </c>
      <c r="K10" s="25">
        <v>0</v>
      </c>
      <c r="L10" s="36">
        <f>J10+G10</f>
        <v>1</v>
      </c>
      <c r="M10" s="43">
        <f>L10/B10</f>
        <v>0.5</v>
      </c>
    </row>
    <row r="11" spans="1:23" x14ac:dyDescent="0.3">
      <c r="A11" s="16">
        <v>1991</v>
      </c>
      <c r="B11" s="26">
        <v>1</v>
      </c>
      <c r="C11" s="16">
        <v>1</v>
      </c>
      <c r="D11" s="7">
        <v>0</v>
      </c>
      <c r="E11" s="7">
        <v>0</v>
      </c>
      <c r="F11" s="7">
        <v>0</v>
      </c>
      <c r="G11" s="7">
        <v>1</v>
      </c>
      <c r="H11" s="9">
        <f>G11/B11</f>
        <v>1</v>
      </c>
      <c r="I11" s="30">
        <v>0</v>
      </c>
      <c r="J11" s="16">
        <v>0</v>
      </c>
      <c r="K11" s="26">
        <v>0</v>
      </c>
      <c r="L11" s="34">
        <f>J11+G11</f>
        <v>1</v>
      </c>
      <c r="M11" s="41">
        <f>L11/B11</f>
        <v>1</v>
      </c>
    </row>
    <row r="12" spans="1:23" x14ac:dyDescent="0.3">
      <c r="A12" s="15">
        <v>1992</v>
      </c>
      <c r="B12" s="25">
        <v>1</v>
      </c>
      <c r="C12" s="15">
        <v>1</v>
      </c>
      <c r="D12" s="1">
        <v>0</v>
      </c>
      <c r="E12" s="1">
        <v>0</v>
      </c>
      <c r="F12" s="1">
        <v>0</v>
      </c>
      <c r="G12" s="1">
        <v>1</v>
      </c>
      <c r="H12" s="8">
        <f>G12/B12</f>
        <v>1</v>
      </c>
      <c r="I12" s="31">
        <v>0.7</v>
      </c>
      <c r="J12" s="15">
        <v>0</v>
      </c>
      <c r="K12" s="25">
        <v>0</v>
      </c>
      <c r="L12" s="36">
        <f>J12+G12</f>
        <v>1</v>
      </c>
      <c r="M12" s="43">
        <f>L12/B12</f>
        <v>1</v>
      </c>
    </row>
    <row r="13" spans="1:23" x14ac:dyDescent="0.3">
      <c r="A13" s="16">
        <v>1993</v>
      </c>
      <c r="B13" s="26">
        <v>4</v>
      </c>
      <c r="C13" s="16">
        <v>4</v>
      </c>
      <c r="D13" s="7">
        <v>0</v>
      </c>
      <c r="E13" s="7">
        <v>0</v>
      </c>
      <c r="F13" s="7">
        <v>0</v>
      </c>
      <c r="G13" s="7">
        <v>4</v>
      </c>
      <c r="H13" s="9">
        <f>G13/B13</f>
        <v>1</v>
      </c>
      <c r="I13" s="30">
        <v>0.6</v>
      </c>
      <c r="J13" s="16">
        <v>0</v>
      </c>
      <c r="K13" s="26">
        <v>0</v>
      </c>
      <c r="L13" s="34">
        <f>J13+G13</f>
        <v>4</v>
      </c>
      <c r="M13" s="41">
        <f>L13/B13</f>
        <v>1</v>
      </c>
    </row>
    <row r="14" spans="1:23" x14ac:dyDescent="0.3">
      <c r="A14" s="15">
        <v>1994</v>
      </c>
      <c r="B14" s="25">
        <v>3</v>
      </c>
      <c r="C14" s="15">
        <v>2</v>
      </c>
      <c r="D14" s="1">
        <v>0</v>
      </c>
      <c r="E14" s="1">
        <v>0</v>
      </c>
      <c r="F14" s="1">
        <v>0</v>
      </c>
      <c r="G14" s="1">
        <v>2</v>
      </c>
      <c r="H14" s="8">
        <f>G14/B14</f>
        <v>0.66666666666666663</v>
      </c>
      <c r="I14" s="31">
        <v>0.7</v>
      </c>
      <c r="J14" s="15">
        <v>0</v>
      </c>
      <c r="K14" s="25">
        <v>0</v>
      </c>
      <c r="L14" s="35">
        <f>J14+G14</f>
        <v>2</v>
      </c>
      <c r="M14" s="42">
        <f>L14/B14</f>
        <v>0.66666666666666663</v>
      </c>
    </row>
    <row r="15" spans="1:23" x14ac:dyDescent="0.3">
      <c r="A15" s="16">
        <v>1995</v>
      </c>
      <c r="B15" s="26">
        <v>3</v>
      </c>
      <c r="C15" s="16">
        <v>3</v>
      </c>
      <c r="D15" s="7">
        <v>0</v>
      </c>
      <c r="E15" s="7">
        <v>0</v>
      </c>
      <c r="F15" s="7">
        <v>0</v>
      </c>
      <c r="G15" s="7">
        <v>3</v>
      </c>
      <c r="H15" s="9">
        <f>G15/B15</f>
        <v>1</v>
      </c>
      <c r="I15" s="30">
        <v>0.6</v>
      </c>
      <c r="J15" s="16">
        <v>0</v>
      </c>
      <c r="K15" s="26">
        <v>0</v>
      </c>
      <c r="L15" s="34">
        <f>J15+G15</f>
        <v>3</v>
      </c>
      <c r="M15" s="41">
        <f>L15/B15</f>
        <v>1</v>
      </c>
    </row>
    <row r="16" spans="1:23" x14ac:dyDescent="0.3">
      <c r="A16" s="15">
        <v>1996</v>
      </c>
      <c r="B16" s="25">
        <v>2</v>
      </c>
      <c r="C16" s="15">
        <v>1</v>
      </c>
      <c r="D16" s="1">
        <v>1</v>
      </c>
      <c r="E16" s="1">
        <v>0</v>
      </c>
      <c r="F16" s="1">
        <v>0</v>
      </c>
      <c r="G16" s="1">
        <v>2</v>
      </c>
      <c r="H16" s="8">
        <f>G16/B16</f>
        <v>1</v>
      </c>
      <c r="I16" s="31">
        <v>0.8</v>
      </c>
      <c r="J16" s="15">
        <v>0</v>
      </c>
      <c r="K16" s="25">
        <v>0</v>
      </c>
      <c r="L16" s="35">
        <f>J16+G16</f>
        <v>2</v>
      </c>
      <c r="M16" s="42">
        <f>L16/B16</f>
        <v>1</v>
      </c>
    </row>
    <row r="17" spans="1:13" x14ac:dyDescent="0.3">
      <c r="A17" s="16">
        <v>1997</v>
      </c>
      <c r="B17" s="26">
        <v>5</v>
      </c>
      <c r="C17" s="16">
        <v>1</v>
      </c>
      <c r="D17" s="7">
        <v>3</v>
      </c>
      <c r="E17" s="7">
        <v>1</v>
      </c>
      <c r="F17" s="7">
        <v>0</v>
      </c>
      <c r="G17" s="7">
        <v>5</v>
      </c>
      <c r="H17" s="9">
        <f>G17/B17</f>
        <v>1</v>
      </c>
      <c r="I17" s="30">
        <v>1.7</v>
      </c>
      <c r="J17" s="16">
        <v>0</v>
      </c>
      <c r="K17" s="26">
        <v>0</v>
      </c>
      <c r="L17" s="34">
        <f>J17+G17</f>
        <v>5</v>
      </c>
      <c r="M17" s="41">
        <f>L17/B17</f>
        <v>1</v>
      </c>
    </row>
    <row r="18" spans="1:13" x14ac:dyDescent="0.3">
      <c r="A18" s="15">
        <v>1998</v>
      </c>
      <c r="B18" s="25">
        <v>2</v>
      </c>
      <c r="C18" s="15">
        <v>0</v>
      </c>
      <c r="D18" s="1">
        <v>0</v>
      </c>
      <c r="E18" s="1">
        <v>1</v>
      </c>
      <c r="F18" s="1">
        <v>0</v>
      </c>
      <c r="G18" s="1">
        <v>1</v>
      </c>
      <c r="H18" s="8">
        <f>G18/B18</f>
        <v>0.5</v>
      </c>
      <c r="I18" s="31">
        <v>3</v>
      </c>
      <c r="J18" s="15">
        <v>0</v>
      </c>
      <c r="K18" s="25">
        <v>0</v>
      </c>
      <c r="L18" s="35">
        <f>J18+G18</f>
        <v>1</v>
      </c>
      <c r="M18" s="42">
        <f>L18/B18</f>
        <v>0.5</v>
      </c>
    </row>
    <row r="19" spans="1:13" x14ac:dyDescent="0.3">
      <c r="A19" s="16">
        <v>1999</v>
      </c>
      <c r="B19" s="26">
        <v>1</v>
      </c>
      <c r="C19" s="16">
        <v>0</v>
      </c>
      <c r="D19" s="7">
        <v>1</v>
      </c>
      <c r="E19" s="7">
        <v>0</v>
      </c>
      <c r="F19" s="7">
        <v>0</v>
      </c>
      <c r="G19" s="7">
        <v>1</v>
      </c>
      <c r="H19" s="9">
        <f>G19/B19</f>
        <v>1</v>
      </c>
      <c r="I19" s="30">
        <v>1.7</v>
      </c>
      <c r="J19" s="16">
        <v>0</v>
      </c>
      <c r="K19" s="26">
        <v>0</v>
      </c>
      <c r="L19" s="34">
        <f>J19+G19</f>
        <v>1</v>
      </c>
      <c r="M19" s="41">
        <f>L19/B19</f>
        <v>1</v>
      </c>
    </row>
    <row r="20" spans="1:13" x14ac:dyDescent="0.3">
      <c r="A20" s="15">
        <v>2000</v>
      </c>
      <c r="B20" s="25">
        <v>1</v>
      </c>
      <c r="C20" s="15">
        <v>0</v>
      </c>
      <c r="D20" s="1">
        <v>0</v>
      </c>
      <c r="E20" s="1">
        <v>1</v>
      </c>
      <c r="F20" s="1">
        <v>0</v>
      </c>
      <c r="G20" s="1">
        <v>1</v>
      </c>
      <c r="H20" s="8">
        <f>G20/B20</f>
        <v>1</v>
      </c>
      <c r="I20" s="31">
        <v>2.2999999999999998</v>
      </c>
      <c r="J20" s="15">
        <v>0</v>
      </c>
      <c r="K20" s="25">
        <v>0</v>
      </c>
      <c r="L20" s="35">
        <f>J20+G20</f>
        <v>1</v>
      </c>
      <c r="M20" s="42">
        <f>L20/B20</f>
        <v>1</v>
      </c>
    </row>
    <row r="21" spans="1:13" x14ac:dyDescent="0.3">
      <c r="A21" s="16">
        <v>2001</v>
      </c>
      <c r="B21" s="26">
        <v>6</v>
      </c>
      <c r="C21" s="16">
        <v>0</v>
      </c>
      <c r="D21" s="7">
        <v>5</v>
      </c>
      <c r="E21" s="7">
        <v>1</v>
      </c>
      <c r="F21" s="7">
        <v>0</v>
      </c>
      <c r="G21" s="7">
        <v>6</v>
      </c>
      <c r="H21" s="9">
        <f>G21/B21</f>
        <v>1</v>
      </c>
      <c r="I21" s="30">
        <v>2.1</v>
      </c>
      <c r="J21" s="16">
        <v>0</v>
      </c>
      <c r="K21" s="26">
        <v>0</v>
      </c>
      <c r="L21" s="34">
        <f>J21+G21</f>
        <v>6</v>
      </c>
      <c r="M21" s="41">
        <f>L21/B21</f>
        <v>1</v>
      </c>
    </row>
    <row r="22" spans="1:13" x14ac:dyDescent="0.3">
      <c r="A22" s="15">
        <v>2002</v>
      </c>
      <c r="B22" s="25">
        <v>4</v>
      </c>
      <c r="C22" s="15">
        <v>0</v>
      </c>
      <c r="D22" s="1">
        <v>2</v>
      </c>
      <c r="E22" s="1">
        <v>2</v>
      </c>
      <c r="F22" s="1">
        <v>0</v>
      </c>
      <c r="G22" s="1">
        <v>4</v>
      </c>
      <c r="H22" s="8">
        <f>G22/B22</f>
        <v>1</v>
      </c>
      <c r="I22" s="31">
        <v>2.2999999999999998</v>
      </c>
      <c r="J22" s="15">
        <v>0</v>
      </c>
      <c r="K22" s="25">
        <v>0</v>
      </c>
      <c r="L22" s="36">
        <f>J22+G22</f>
        <v>4</v>
      </c>
      <c r="M22" s="43">
        <f>L22/B22</f>
        <v>1</v>
      </c>
    </row>
    <row r="23" spans="1:13" x14ac:dyDescent="0.3">
      <c r="A23" s="16">
        <v>2003</v>
      </c>
      <c r="B23" s="26">
        <v>4</v>
      </c>
      <c r="C23" s="16">
        <v>0</v>
      </c>
      <c r="D23" s="7">
        <v>2</v>
      </c>
      <c r="E23" s="7">
        <v>1</v>
      </c>
      <c r="F23" s="7">
        <v>0</v>
      </c>
      <c r="G23" s="7">
        <v>3</v>
      </c>
      <c r="H23" s="9">
        <f>G23/B23</f>
        <v>0.75</v>
      </c>
      <c r="I23" s="30">
        <v>2.1</v>
      </c>
      <c r="J23" s="16">
        <v>0</v>
      </c>
      <c r="K23" s="26">
        <v>0</v>
      </c>
      <c r="L23" s="34">
        <f>J23+G23</f>
        <v>3</v>
      </c>
      <c r="M23" s="41">
        <f>L23/B23</f>
        <v>0.75</v>
      </c>
    </row>
    <row r="24" spans="1:13" x14ac:dyDescent="0.3">
      <c r="A24" s="15">
        <v>2004</v>
      </c>
      <c r="B24" s="25">
        <v>6</v>
      </c>
      <c r="C24" s="15">
        <v>0</v>
      </c>
      <c r="D24" s="1">
        <v>3</v>
      </c>
      <c r="E24" s="1">
        <v>3</v>
      </c>
      <c r="F24" s="1">
        <v>0</v>
      </c>
      <c r="G24" s="1">
        <v>6</v>
      </c>
      <c r="H24" s="8">
        <f>G24/B24</f>
        <v>1</v>
      </c>
      <c r="I24" s="31">
        <v>2.2999999999999998</v>
      </c>
      <c r="J24" s="15">
        <v>0</v>
      </c>
      <c r="K24" s="25">
        <v>0</v>
      </c>
      <c r="L24" s="36">
        <f>J24+G24</f>
        <v>6</v>
      </c>
      <c r="M24" s="43">
        <f>L24/B24</f>
        <v>1</v>
      </c>
    </row>
    <row r="25" spans="1:13" x14ac:dyDescent="0.3">
      <c r="A25" s="16">
        <v>2005</v>
      </c>
      <c r="B25" s="26">
        <v>1</v>
      </c>
      <c r="C25" s="16">
        <v>0</v>
      </c>
      <c r="D25" s="7">
        <v>1</v>
      </c>
      <c r="E25" s="7">
        <v>0</v>
      </c>
      <c r="F25" s="7">
        <v>0</v>
      </c>
      <c r="G25" s="7">
        <v>1</v>
      </c>
      <c r="H25" s="9">
        <f>G25/B25</f>
        <v>1</v>
      </c>
      <c r="I25" s="30">
        <v>2</v>
      </c>
      <c r="J25" s="16">
        <v>0</v>
      </c>
      <c r="K25" s="26">
        <v>0</v>
      </c>
      <c r="L25" s="34">
        <f>J25+G25</f>
        <v>1</v>
      </c>
      <c r="M25" s="41">
        <f>L25/B25</f>
        <v>1</v>
      </c>
    </row>
    <row r="26" spans="1:13" x14ac:dyDescent="0.3">
      <c r="A26" s="15">
        <v>2006</v>
      </c>
      <c r="B26" s="25">
        <v>4</v>
      </c>
      <c r="C26" s="15">
        <v>0</v>
      </c>
      <c r="D26" s="1">
        <v>3</v>
      </c>
      <c r="E26" s="1">
        <v>1</v>
      </c>
      <c r="F26" s="1">
        <v>0</v>
      </c>
      <c r="G26" s="1">
        <v>4</v>
      </c>
      <c r="H26" s="8">
        <f>G26/B26</f>
        <v>1</v>
      </c>
      <c r="I26" s="31">
        <v>2.2000000000000002</v>
      </c>
      <c r="J26" s="15">
        <v>0</v>
      </c>
      <c r="K26" s="25">
        <v>0</v>
      </c>
      <c r="L26" s="36">
        <f>J26+G26</f>
        <v>4</v>
      </c>
      <c r="M26" s="43">
        <f>L26/B26</f>
        <v>1</v>
      </c>
    </row>
    <row r="27" spans="1:13" x14ac:dyDescent="0.3">
      <c r="A27" s="16">
        <v>2007</v>
      </c>
      <c r="B27" s="26">
        <v>5</v>
      </c>
      <c r="C27" s="16">
        <v>0</v>
      </c>
      <c r="D27" s="7">
        <v>4</v>
      </c>
      <c r="E27" s="7">
        <v>1</v>
      </c>
      <c r="F27" s="7">
        <v>0</v>
      </c>
      <c r="G27" s="7">
        <v>5</v>
      </c>
      <c r="H27" s="9">
        <f>G27/B27</f>
        <v>1</v>
      </c>
      <c r="I27" s="30">
        <v>2.1</v>
      </c>
      <c r="J27" s="16">
        <v>0</v>
      </c>
      <c r="K27" s="26">
        <v>0</v>
      </c>
      <c r="L27" s="34">
        <f>J27+G27</f>
        <v>5</v>
      </c>
      <c r="M27" s="41">
        <f>L27/B27</f>
        <v>1</v>
      </c>
    </row>
    <row r="28" spans="1:13" x14ac:dyDescent="0.3">
      <c r="A28" s="15">
        <v>2008</v>
      </c>
      <c r="B28" s="25">
        <v>2</v>
      </c>
      <c r="C28" s="15">
        <v>0</v>
      </c>
      <c r="D28" s="1">
        <v>2</v>
      </c>
      <c r="E28" s="1">
        <v>0</v>
      </c>
      <c r="F28" s="1">
        <v>0</v>
      </c>
      <c r="G28" s="1">
        <v>2</v>
      </c>
      <c r="H28" s="8">
        <f>G28/B28</f>
        <v>1</v>
      </c>
      <c r="I28" s="31">
        <v>2</v>
      </c>
      <c r="J28" s="15">
        <v>0</v>
      </c>
      <c r="K28" s="25">
        <v>0</v>
      </c>
      <c r="L28" s="35">
        <f>J28+G28</f>
        <v>2</v>
      </c>
      <c r="M28" s="42">
        <f>L28/B28</f>
        <v>1</v>
      </c>
    </row>
    <row r="29" spans="1:13" x14ac:dyDescent="0.3">
      <c r="A29" s="16">
        <v>2009</v>
      </c>
      <c r="B29" s="26">
        <v>10</v>
      </c>
      <c r="C29" s="16">
        <v>0</v>
      </c>
      <c r="D29" s="7">
        <v>2</v>
      </c>
      <c r="E29" s="7">
        <v>3</v>
      </c>
      <c r="F29" s="7">
        <v>0</v>
      </c>
      <c r="G29" s="7">
        <v>5</v>
      </c>
      <c r="H29" s="9">
        <f>G29/B29</f>
        <v>0.5</v>
      </c>
      <c r="I29" s="30">
        <v>2.2999999999999998</v>
      </c>
      <c r="J29" s="16">
        <v>0</v>
      </c>
      <c r="K29" s="26">
        <v>0</v>
      </c>
      <c r="L29" s="34">
        <f>J29+G29</f>
        <v>5</v>
      </c>
      <c r="M29" s="41">
        <f>L29/B29</f>
        <v>0.5</v>
      </c>
    </row>
    <row r="30" spans="1:13" x14ac:dyDescent="0.3">
      <c r="A30" s="15">
        <v>2010</v>
      </c>
      <c r="B30" s="25">
        <v>4</v>
      </c>
      <c r="C30" s="15">
        <v>0</v>
      </c>
      <c r="D30" s="1">
        <v>1</v>
      </c>
      <c r="E30" s="1">
        <v>1</v>
      </c>
      <c r="F30" s="1">
        <v>0</v>
      </c>
      <c r="G30" s="1">
        <v>2</v>
      </c>
      <c r="H30" s="8">
        <f>G30/B30</f>
        <v>0.5</v>
      </c>
      <c r="I30" s="31">
        <v>2.2000000000000002</v>
      </c>
      <c r="J30" s="15">
        <v>0</v>
      </c>
      <c r="K30" s="25">
        <v>0</v>
      </c>
      <c r="L30" s="35">
        <f>J30+G30</f>
        <v>2</v>
      </c>
      <c r="M30" s="42">
        <f>L30/B30</f>
        <v>0.5</v>
      </c>
    </row>
    <row r="31" spans="1:13" x14ac:dyDescent="0.3">
      <c r="A31" s="16">
        <v>2011</v>
      </c>
      <c r="B31" s="26">
        <v>4</v>
      </c>
      <c r="C31" s="16">
        <v>0</v>
      </c>
      <c r="D31" s="7">
        <v>0</v>
      </c>
      <c r="E31" s="7">
        <v>0</v>
      </c>
      <c r="F31" s="7">
        <v>0</v>
      </c>
      <c r="G31" s="7">
        <v>0</v>
      </c>
      <c r="H31" s="9">
        <f>G31/B31</f>
        <v>0</v>
      </c>
      <c r="I31" s="30">
        <v>0</v>
      </c>
      <c r="J31" s="16">
        <v>3</v>
      </c>
      <c r="K31" s="26">
        <v>75</v>
      </c>
      <c r="L31" s="34">
        <f>J31+G31</f>
        <v>3</v>
      </c>
      <c r="M31" s="41">
        <f>L31/B31</f>
        <v>0.75</v>
      </c>
    </row>
    <row r="32" spans="1:13" ht="15" thickBot="1" x14ac:dyDescent="0.35">
      <c r="A32" s="17">
        <v>2012</v>
      </c>
      <c r="B32" s="27">
        <v>2</v>
      </c>
      <c r="C32" s="17">
        <v>0</v>
      </c>
      <c r="D32" s="18">
        <v>0</v>
      </c>
      <c r="E32" s="18">
        <v>0</v>
      </c>
      <c r="F32" s="18">
        <v>0</v>
      </c>
      <c r="G32" s="18">
        <v>0</v>
      </c>
      <c r="H32" s="39">
        <f>G32/B32</f>
        <v>0</v>
      </c>
      <c r="I32" s="32">
        <v>0</v>
      </c>
      <c r="J32" s="17">
        <v>2</v>
      </c>
      <c r="K32" s="27">
        <v>100</v>
      </c>
      <c r="L32" s="37">
        <f>J32+G32</f>
        <v>2</v>
      </c>
      <c r="M32" s="44">
        <f>L32/B32</f>
        <v>1</v>
      </c>
    </row>
    <row r="33" spans="1:1" x14ac:dyDescent="0.3">
      <c r="A33" s="3" t="s">
        <v>20</v>
      </c>
    </row>
    <row r="36" spans="1:1" ht="13.8" customHeight="1" x14ac:dyDescent="0.3"/>
    <row r="51" spans="1:13" x14ac:dyDescent="0.3">
      <c r="A51" s="3"/>
    </row>
    <row r="52" spans="1:13" ht="18.600000000000001" thickBot="1" x14ac:dyDescent="0.35">
      <c r="A52" s="3"/>
      <c r="C52" s="63" t="s">
        <v>25</v>
      </c>
      <c r="D52" s="63"/>
      <c r="E52" s="63"/>
      <c r="F52" s="63"/>
      <c r="G52" s="63"/>
      <c r="H52" s="63"/>
      <c r="I52" s="63"/>
    </row>
    <row r="53" spans="1:13" ht="36" x14ac:dyDescent="0.3">
      <c r="C53" s="47" t="s">
        <v>13</v>
      </c>
      <c r="D53" s="45" t="s">
        <v>14</v>
      </c>
      <c r="E53" s="45" t="s">
        <v>21</v>
      </c>
      <c r="F53" s="45" t="s">
        <v>15</v>
      </c>
      <c r="G53" s="45" t="s">
        <v>19</v>
      </c>
      <c r="H53" s="45" t="s">
        <v>16</v>
      </c>
      <c r="I53" s="51" t="s">
        <v>17</v>
      </c>
      <c r="K53" s="55"/>
      <c r="L53" s="55"/>
      <c r="M53" s="55"/>
    </row>
    <row r="54" spans="1:13" x14ac:dyDescent="0.3">
      <c r="C54" s="48">
        <v>2010</v>
      </c>
      <c r="D54" s="11">
        <v>3</v>
      </c>
      <c r="E54" s="11">
        <v>0</v>
      </c>
      <c r="F54" s="56">
        <v>0</v>
      </c>
      <c r="G54" s="11">
        <v>0</v>
      </c>
      <c r="H54" s="11">
        <v>3</v>
      </c>
      <c r="I54" s="52">
        <v>1</v>
      </c>
      <c r="K54"/>
      <c r="L54"/>
      <c r="M54"/>
    </row>
    <row r="55" spans="1:13" x14ac:dyDescent="0.3">
      <c r="C55" s="49">
        <v>2011</v>
      </c>
      <c r="D55" s="46">
        <v>3</v>
      </c>
      <c r="E55" s="46">
        <v>0</v>
      </c>
      <c r="F55" s="57">
        <v>0</v>
      </c>
      <c r="G55" s="46">
        <v>0</v>
      </c>
      <c r="H55" s="46">
        <v>3</v>
      </c>
      <c r="I55" s="53">
        <v>1</v>
      </c>
      <c r="K55"/>
      <c r="L55"/>
      <c r="M55"/>
    </row>
    <row r="56" spans="1:13" ht="15" thickBot="1" x14ac:dyDescent="0.35">
      <c r="C56" s="50">
        <v>2012</v>
      </c>
      <c r="D56" s="12">
        <v>5</v>
      </c>
      <c r="E56" s="12">
        <v>0</v>
      </c>
      <c r="F56" s="58">
        <v>0</v>
      </c>
      <c r="G56" s="12">
        <v>0</v>
      </c>
      <c r="H56" s="12">
        <v>5</v>
      </c>
      <c r="I56" s="54">
        <v>1</v>
      </c>
      <c r="K56"/>
      <c r="L56"/>
      <c r="M56"/>
    </row>
    <row r="57" spans="1:13" x14ac:dyDescent="0.3">
      <c r="C57" s="3" t="s">
        <v>20</v>
      </c>
      <c r="D57" s="2"/>
      <c r="E57" s="2"/>
      <c r="K57"/>
      <c r="L57"/>
      <c r="M57"/>
    </row>
  </sheetData>
  <sortState ref="A6:M32">
    <sortCondition ref="A6:A32"/>
  </sortState>
  <mergeCells count="8">
    <mergeCell ref="A3:A4"/>
    <mergeCell ref="B3:B4"/>
    <mergeCell ref="C52:I52"/>
    <mergeCell ref="C3:I3"/>
    <mergeCell ref="A1:M1"/>
    <mergeCell ref="L3:M4"/>
    <mergeCell ref="A2:M2"/>
    <mergeCell ref="J3:K4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  <headerFooter>
    <oddFooter>&amp;L&amp;F&amp;CPage &amp;P of &amp;N</oddFooter>
  </headerFooter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Physics MSc &amp; PhD</vt:lpstr>
      <vt:lpstr>Sheet2</vt:lpstr>
      <vt:lpstr>Sheet3</vt:lpstr>
      <vt:lpstr>'Physics MSc &amp; PhD'!Print_Area</vt:lpstr>
      <vt:lpstr>'Physics MSc &amp; PhD'!Print_Titles</vt:lpstr>
    </vt:vector>
  </TitlesOfParts>
  <Company>Brock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University</dc:creator>
  <cp:lastModifiedBy>M. Joy Stewart Riffle</cp:lastModifiedBy>
  <cp:lastPrinted>2013-06-24T15:18:21Z</cp:lastPrinted>
  <dcterms:created xsi:type="dcterms:W3CDTF">2012-09-04T18:05:34Z</dcterms:created>
  <dcterms:modified xsi:type="dcterms:W3CDTF">2013-06-24T15:19:20Z</dcterms:modified>
</cp:coreProperties>
</file>